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nei\Desktop\"/>
    </mc:Choice>
  </mc:AlternateContent>
  <xr:revisionPtr revIDLastSave="0" documentId="13_ncr:1_{BC881A4A-025D-4830-A0E0-C3561E60B6FB}" xr6:coauthVersionLast="47" xr6:coauthVersionMax="47" xr10:uidLastSave="{00000000-0000-0000-0000-000000000000}"/>
  <bookViews>
    <workbookView xWindow="-120" yWindow="-120" windowWidth="29040" windowHeight="15840" xr2:uid="{8E685779-38BE-4966-8691-4822758F31B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3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3" i="1"/>
</calcChain>
</file>

<file path=xl/sharedStrings.xml><?xml version="1.0" encoding="utf-8"?>
<sst xmlns="http://schemas.openxmlformats.org/spreadsheetml/2006/main" count="139" uniqueCount="139">
  <si>
    <t>Código</t>
  </si>
  <si>
    <t>Descrição</t>
  </si>
  <si>
    <t>Vlr.Compra</t>
  </si>
  <si>
    <t>Vlr. Venda</t>
  </si>
  <si>
    <t>Código de Barras</t>
  </si>
  <si>
    <t>IDEAL AMACIANTE CUTICULAS E CALOSIDADE 100ML</t>
  </si>
  <si>
    <t>IDEAL AMACIANTE CUTICULAS E CALOSIDADE 500ML</t>
  </si>
  <si>
    <t>IDEAL AMOLECEDOR C/ MANT KARITE 1 KG</t>
  </si>
  <si>
    <t>IDEAL AMOLECEDOR C/ OLEO ARGAN 1 KG</t>
  </si>
  <si>
    <t>IDEAL AMOLECEDOR C/ OLEO DE ALGODAO 1 KG</t>
  </si>
  <si>
    <t>IDEAL AMOLECEDOR DE CUTICULAS MANT KARITE 100ML</t>
  </si>
  <si>
    <t>IDEAL AMOLECEDOR DE CUTICULAS OLEO ALGODAO 100ML</t>
  </si>
  <si>
    <t>IDEAL AMOLECEDOR DE CUTICULAS OLEO ARGAN 100</t>
  </si>
  <si>
    <t>IDEAL AMONIA 100ML</t>
  </si>
  <si>
    <t>IDEAL ARGILA BRANCA 650GR</t>
  </si>
  <si>
    <t>IDEAL ARGILA VERDE MASCARA ARGILOSA 650GR</t>
  </si>
  <si>
    <t>IDEAL BASE CETIM 100ML</t>
  </si>
  <si>
    <t>IDEAL BASE CETIM 60ML</t>
  </si>
  <si>
    <t>IDEAL BASE CETIM 9ML</t>
  </si>
  <si>
    <t>IDEAL BASE COB EXTRA FOSCA 100ML</t>
  </si>
  <si>
    <t>IDEAL BASE COB EXTRA FOSCA 60ML</t>
  </si>
  <si>
    <t>IDEAL BASE EXTRA BRILHO 100ML</t>
  </si>
  <si>
    <t>IDEAL BASE EXTRA BRILHO 9ML</t>
  </si>
  <si>
    <t>IDEAL BASE EXTRA BRILHO OLEO ARGAN 100ML</t>
  </si>
  <si>
    <t>IDEAL BASE EXTRA BRILHO OLEO ARGAN 60ML</t>
  </si>
  <si>
    <t>IDEAL BASE EXTRA BRILHO OLEO ARGAN 9ML</t>
  </si>
  <si>
    <t>IDEAL BASE FORTALECEDORA 100ML</t>
  </si>
  <si>
    <t>IDEAL BASE FORTALECEDORA 60ML</t>
  </si>
  <si>
    <t>IDEAL BASE FORTALECEDORA 9ML</t>
  </si>
  <si>
    <t>IDEAL BASE INCOLOR 100ML</t>
  </si>
  <si>
    <t>IDEAL BASE INCOLOR 9ML</t>
  </si>
  <si>
    <t>IDEAL CERA P/UNHAS E CUTICULAS 9GR</t>
  </si>
  <si>
    <t>IDEAL CR ARNICA C/MENTOL E SALICILATO METILA 70GR</t>
  </si>
  <si>
    <t>IDEAL CR DESLIZANTE CORPORAL PARAFINA 650GR</t>
  </si>
  <si>
    <t>IDEAL CR EMOLIENTE NUT P/ PES BALS CEDRO 90GR</t>
  </si>
  <si>
    <t>IDEAL CR ESFOLIANTE APRICOT 650GR</t>
  </si>
  <si>
    <t>IDEAL CR ESFOLIANTE P/ PES CRISTAIS GENGIBRE 90GR</t>
  </si>
  <si>
    <t>IDEAL CR INTENSIVO P/ PES UREIA 90GR</t>
  </si>
  <si>
    <t>IDEAL CR LAMORE PARA AS MAOS 70GR</t>
  </si>
  <si>
    <t>IDEAL CR MASSAG CORP C/FRAG 650GR</t>
  </si>
  <si>
    <t>IDEAL CR MASSAG CORP COCO E VIT E 650GR</t>
  </si>
  <si>
    <t>IDEAL CR MASSAG CORP DETOX 650GR</t>
  </si>
  <si>
    <t>IDEAL CR MASSAG CORP LIPO CAFFEIN 650GR</t>
  </si>
  <si>
    <t>IDEAL CR MASSAG CORP PIMENTA NEGRA 650GR</t>
  </si>
  <si>
    <t>IDEAL CR MASSAG CORP PIMENTA NEGRA LAMORE 200GR</t>
  </si>
  <si>
    <t>IDEAL CR MASSAG CORP S/FRAG 650GR</t>
  </si>
  <si>
    <t>IDEAL CR MASSAG MICROESFERA 240G</t>
  </si>
  <si>
    <t>IDEAL CR RELAXANTE PERNAS E PES MENTA/HORT 240G</t>
  </si>
  <si>
    <t>IDEAL CR UNHAS E CUTICULAS CREME CRAVO 240G</t>
  </si>
  <si>
    <t>IDEAL EMOLIENTE DE CUTICULAS LAVANDA 100ML</t>
  </si>
  <si>
    <t>IDEAL ESSENCIA DE EUCALIPTO 100ML</t>
  </si>
  <si>
    <t>IDEAL ESSENCIA DE EUCALIPTO SPRAY 100ML</t>
  </si>
  <si>
    <t>IDEAL FINALIZADOR CAPILAR 100ML PA003035</t>
  </si>
  <si>
    <t>IDEAL FLUIDO PIMENTA NEGRA TERMO ATIVADO 300ML</t>
  </si>
  <si>
    <t>IDEAL GEL ARNICA C/MENTOL E SALICILATO METILA 70GR</t>
  </si>
  <si>
    <t>IDEAL GEL ARNICA EXT FORTE MASSAG MUSCULAR 240GR</t>
  </si>
  <si>
    <t>IDEAL GEL ARNICA SPORT MASSAG MUSCULAR 120G</t>
  </si>
  <si>
    <t>IDEAL GEL POS DEPILACAO A.VERA/AZUL 650GR</t>
  </si>
  <si>
    <t>IDEAL GEL REDUTOR 750GR</t>
  </si>
  <si>
    <t>IDEAL GEL REDUTOR LAMORE CRIOTERAPIA 200GR PA003279</t>
  </si>
  <si>
    <t>IDEAL GLICERINA BI-DESTILADA 100ML</t>
  </si>
  <si>
    <t>IDEAL KIT SAB INTIMO C/2</t>
  </si>
  <si>
    <t>IDEAL LOC ARNICA MASSAGEM MUSCULAR 240ML</t>
  </si>
  <si>
    <t>IDEAL LOC HID LAMORE AMEDOAS DOCE 200ML</t>
  </si>
  <si>
    <t>IDEAL LOC HID LAMORE AMEDOAS DOCE 400ML</t>
  </si>
  <si>
    <t>IDEAL LOC HID LAMORE AVEIA/MEL 200ML</t>
  </si>
  <si>
    <t>IDEAL LOC HID LAMORE AVEIA/MEL 400ML</t>
  </si>
  <si>
    <t>IDEAL LOC HID LAMORE CHAMPAGNE/MORANGO 200ML</t>
  </si>
  <si>
    <t>IDEAL LOC HID LAMORE CHAMPAGNE/MORANGO 400ML</t>
  </si>
  <si>
    <t>IDEAL LOC HID LAMORE MACADAMIA/GOJI BERRY 200ML</t>
  </si>
  <si>
    <t>IDEAL LOC HID LAMORE MACADAMIA/GOJI BERRY 400ML</t>
  </si>
  <si>
    <t>IDEAL LOC HID LAMORE OLEO ALGOD/CERAMIDAS 200ML</t>
  </si>
  <si>
    <t>IDEAL LOC HID LAMORE OLEO ALGOD/CERAMIDAS 400ML</t>
  </si>
  <si>
    <t>IDEAL LOC HID LAMORE PROT LEITE/COLAGENO 200ML</t>
  </si>
  <si>
    <t>IDEAL LOC HID LAMORE PROT LEITE/COLAGENO 400ML</t>
  </si>
  <si>
    <t>IDEAL MASCARA ARGILA VERDE 300GR</t>
  </si>
  <si>
    <t>IDEAL OLEO ARNICA PERNAS E PES 120ML</t>
  </si>
  <si>
    <t>IDEAL OLEO BEAUTY CAP OLEO DE COCO 100ML</t>
  </si>
  <si>
    <t>IDEAL OLEO CAB VEGETAL BABOSA 100ML</t>
  </si>
  <si>
    <t>IDEAL OLEO CORP LAMORE AMENDOAS+COLAGENO 100ML</t>
  </si>
  <si>
    <t>IDEAL OLEO CORP LAMORE OLEO COCO 100ML</t>
  </si>
  <si>
    <t>IDEAL OLEO CORP LAMORE SEMENTE UVA 100ML</t>
  </si>
  <si>
    <t>IDEAL OLEO CORP VEGETAL AMENDOA DOCE+VITA E 100ML</t>
  </si>
  <si>
    <t>IDEAL OLEO CORP VEGETAL CENOURA E URUCUM 100ML</t>
  </si>
  <si>
    <t>IDEAL OLEO CORP VEGETAL OLEO DE COCO 100ML</t>
  </si>
  <si>
    <t>IDEAL OLEO CORP VEGETAL SEMENTE DE UVA 100ML</t>
  </si>
  <si>
    <t>IDEAL OLEO DE AMENDOAS C/VITAMINA E 100ML PET</t>
  </si>
  <si>
    <t>IDEAL OLEO DE AMENDOAS+VITAMINA E 200ML PET</t>
  </si>
  <si>
    <t>IDEAL OLEO DE BANANA 100ML</t>
  </si>
  <si>
    <t>IDEAL OLEO DE BANANA 30ML</t>
  </si>
  <si>
    <t>IDEAL OLEO DE CRAVO 9ML</t>
  </si>
  <si>
    <t>IDEAL OLEO MASSAGEM NEUTRO 1000ML</t>
  </si>
  <si>
    <t>IDEAL OLEO MASSAGEM SEMENTE DE UVA 300ML</t>
  </si>
  <si>
    <t>IDEAL OLEO MELALEUCA 9ML</t>
  </si>
  <si>
    <t>IDEAL OLEO MINERAL 100ML</t>
  </si>
  <si>
    <t>IDEAL OLEO MINERAL 200ML</t>
  </si>
  <si>
    <t>IDEAL OLEO SECANTE 100ML</t>
  </si>
  <si>
    <t>IDEAL OLEO SECANTE 60ML</t>
  </si>
  <si>
    <t>IDEAL OLEO SECANTE 9ML</t>
  </si>
  <si>
    <t>IDEAL OX 10 VOL 70ML NOVA</t>
  </si>
  <si>
    <t>IDEAL OX 10 VOL 900ML NOVA</t>
  </si>
  <si>
    <t>IDEAL OX 20 VOL 70ML NOVA</t>
  </si>
  <si>
    <t>IDEAL OX 20 VOL 900ML NOVA</t>
  </si>
  <si>
    <t>IDEAL OX 30 VOL 70ML NOVA</t>
  </si>
  <si>
    <t>IDEAL OX 30 VOL 900ML NOVA</t>
  </si>
  <si>
    <t>IDEAL OX 40 VOL 70ML NOVA</t>
  </si>
  <si>
    <t>IDEAL OX 40 VOL 900ML NOVA</t>
  </si>
  <si>
    <t>IDEAL PEDRA HUME POTE 50G</t>
  </si>
  <si>
    <t>IDEAL PEDRA HUME SPRAY 30ML</t>
  </si>
  <si>
    <t>IDEAL PORTA ACETONA AZUL</t>
  </si>
  <si>
    <t>IDEAL QUERATINA LIQUIDA 100ML PA003037</t>
  </si>
  <si>
    <t>IDEAL REMOVEDOR A BASE DE ACETONA 100ML NOVO</t>
  </si>
  <si>
    <t>IDEAL REMOVEDOR A BASE DE ACETONA 200ML NOVO</t>
  </si>
  <si>
    <t>IDEAL REMOVEDOR A BASE DE ACETONA 500ML NOVO</t>
  </si>
  <si>
    <t>IDEAL REMOVEDOR DE CUTICULA 35ML</t>
  </si>
  <si>
    <t>IDEAL REMOVEDOR OLEO DE ARGAN 100ML NOVO</t>
  </si>
  <si>
    <t>IDEAL REMOVEDOR OLEO DE ARGAN 500ML NOVO</t>
  </si>
  <si>
    <t>IDEAL REMOVEDOR REMOVE MAIS UNHAS POST 100ML NOVO</t>
  </si>
  <si>
    <t>IDEAL REMOVEDOR REMOVE MAIS UNHAS POST 500ML NOVO</t>
  </si>
  <si>
    <t>IDEAL REMOVEDOR REMOVIN 100ML NOVO</t>
  </si>
  <si>
    <t>IDEAL REMOVEDOR REMOVIN 200ML NOVO</t>
  </si>
  <si>
    <t>IDEAL REMOVEDOR REMOVIN 500ML NOVO</t>
  </si>
  <si>
    <t>IDEAL REMOVEDOR SEM ACETONA 100ML NOVO</t>
  </si>
  <si>
    <t>IDEAL REMOVEDOR SEM ACETONA 500ML NOVO</t>
  </si>
  <si>
    <t>IDEAL REP PONTAS ARGAN 35ML PA003039</t>
  </si>
  <si>
    <t>IDEAL REP PONTAS FILTRO SOLAR 35ML PA003038</t>
  </si>
  <si>
    <t>IDEAL SAB LIQ LAMORE ANTISSEPTICO 480ML</t>
  </si>
  <si>
    <t>IDEAL SAB LIQ LAMORE BRISA DA MANHA 480ML</t>
  </si>
  <si>
    <t>IDEAL SAB LIQ LAMORE ERVA DOCE 480ML</t>
  </si>
  <si>
    <t>IDEAL SAB LIQ LAMORE HORTELA E ERVA DOCE 480ML</t>
  </si>
  <si>
    <t>IDEAL SAB LIQ LAMORE ORQUIDEA 480ML</t>
  </si>
  <si>
    <t>IDEAL VASELINA LIQUIDA 100ML</t>
  </si>
  <si>
    <t>IDEAL VASELINA SOLIDA 90GR</t>
  </si>
  <si>
    <t>Mrg</t>
  </si>
  <si>
    <t>os itens em vermelho são produtos onde :</t>
  </si>
  <si>
    <t>As OX , rebaixa de preço por vencimento e preço da concorrencia</t>
  </si>
  <si>
    <t>Foram ultilizadas a verba de 20% da negociação mês 10 para rebaixa de preço (Hidratantes/Removedores e Sabonetes)</t>
  </si>
  <si>
    <t>Custo Novo</t>
  </si>
  <si>
    <t>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</si>
</sst>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S Sans Serif"/>
    </font>
    <font>
      <b/>
      <sz val="11"/>
      <color rgb="FF000000"/>
      <name val="MS Sans Serif"/>
    </font>
    <font>
      <sz val="11"/>
      <color rgb="FFFF0000"/>
      <name val="MS Sans Serif"/>
    </font>
    <font>
      <b/>
      <sz val="11"/>
      <color rgb="FFFF0000"/>
      <name val="MS Sans Serif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10" fontId="3" fillId="0" borderId="1" xfId="2" applyNumberFormat="1" applyFont="1" applyFill="1" applyBorder="1" applyAlignment="1">
      <alignment horizontal="right" vertical="center"/>
    </xf>
    <xf numFmtId="10" fontId="5" fillId="0" borderId="1" xfId="2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4" xfId="0" applyFill="1" applyBorder="1"/>
    <xf numFmtId="43" fontId="0" fillId="0" borderId="0" xfId="1" applyFont="1" applyFill="1"/>
    <xf numFmtId="43" fontId="6" fillId="0" borderId="4" xfId="1" applyFont="1" applyFill="1" applyBorder="1"/>
    <xf numFmtId="43" fontId="0" fillId="0" borderId="4" xfId="1" applyFont="1" applyFill="1" applyBorder="1"/>
    <xf numFmtId="9" fontId="0" fillId="0" borderId="4" xfId="2" applyFont="1" applyFill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7000-B6B7-4CE7-9F83-56E40CD39560}">
  <dimension ref="A1:I134"/>
  <sheetViews>
    <sheetView tabSelected="1" workbookViewId="0">
      <selection activeCell="I94" sqref="I94"/>
    </sheetView>
  </sheetViews>
  <sheetFormatPr defaultRowHeight="15" x14ac:dyDescent="0.25"/>
  <cols>
    <col min="1" max="1" width="9.140625" style="4"/>
    <col min="2" max="2" width="59.85546875" style="4" bestFit="1" customWidth="1"/>
    <col min="3" max="3" width="12.28515625" style="15" bestFit="1" customWidth="1"/>
    <col min="4" max="4" width="11.5703125" style="4" bestFit="1" customWidth="1"/>
    <col min="5" max="5" width="11.5703125" style="4" customWidth="1"/>
    <col min="6" max="6" width="18.85546875" style="16" bestFit="1" customWidth="1"/>
    <col min="7" max="7" width="9.140625" style="4"/>
    <col min="8" max="8" width="12.5703125" style="23" bestFit="1" customWidth="1"/>
    <col min="9" max="16384" width="9.140625" style="4"/>
  </cols>
  <sheetData>
    <row r="1" spans="1:9" ht="23.25" customHeight="1" x14ac:dyDescent="0.25">
      <c r="A1" s="1" t="s">
        <v>0</v>
      </c>
      <c r="B1" s="1" t="s">
        <v>1</v>
      </c>
      <c r="C1" s="17" t="s">
        <v>2</v>
      </c>
      <c r="D1" s="17" t="s">
        <v>3</v>
      </c>
      <c r="E1" s="2" t="s">
        <v>133</v>
      </c>
      <c r="F1" s="3" t="s">
        <v>4</v>
      </c>
    </row>
    <row r="2" spans="1:9" x14ac:dyDescent="0.25">
      <c r="A2" s="5"/>
      <c r="B2" s="5"/>
      <c r="C2" s="18"/>
      <c r="D2" s="18"/>
      <c r="E2" s="6"/>
      <c r="F2" s="7"/>
      <c r="H2" s="24" t="s">
        <v>137</v>
      </c>
      <c r="I2" s="22" t="s">
        <v>138</v>
      </c>
    </row>
    <row r="3" spans="1:9" x14ac:dyDescent="0.25">
      <c r="A3" s="8">
        <v>17348</v>
      </c>
      <c r="B3" s="9" t="s">
        <v>5</v>
      </c>
      <c r="C3" s="10">
        <v>3.64</v>
      </c>
      <c r="D3" s="11">
        <v>5.29</v>
      </c>
      <c r="E3" s="19">
        <f>(D3-C3)/D3</f>
        <v>0.31190926275992437</v>
      </c>
      <c r="F3" s="12">
        <v>7896679232858</v>
      </c>
      <c r="H3" s="25">
        <v>7.55</v>
      </c>
      <c r="I3" s="26">
        <f>H3/C3-1</f>
        <v>1.0741758241758239</v>
      </c>
    </row>
    <row r="4" spans="1:9" x14ac:dyDescent="0.25">
      <c r="A4" s="8">
        <v>17308</v>
      </c>
      <c r="B4" s="9" t="s">
        <v>6</v>
      </c>
      <c r="C4" s="10">
        <v>8.27</v>
      </c>
      <c r="D4" s="11">
        <v>13.3</v>
      </c>
      <c r="E4" s="19">
        <f t="shared" ref="E4:E66" si="0">(D4-C4)/D4</f>
        <v>0.37819548872180458</v>
      </c>
      <c r="F4" s="12">
        <v>7896679232865</v>
      </c>
      <c r="H4" s="25">
        <v>15.85</v>
      </c>
      <c r="I4" s="26">
        <f t="shared" ref="I4:I67" si="1">H4/C4-1</f>
        <v>0.91656590084643286</v>
      </c>
    </row>
    <row r="5" spans="1:9" x14ac:dyDescent="0.25">
      <c r="A5" s="8">
        <v>8284</v>
      </c>
      <c r="B5" s="9" t="s">
        <v>7</v>
      </c>
      <c r="C5" s="10">
        <v>10.55</v>
      </c>
      <c r="D5" s="11">
        <v>15.27</v>
      </c>
      <c r="E5" s="19">
        <f t="shared" si="0"/>
        <v>0.30910281597904382</v>
      </c>
      <c r="F5" s="12">
        <v>7896679227342</v>
      </c>
      <c r="H5" s="25">
        <v>12.12</v>
      </c>
      <c r="I5" s="26">
        <f t="shared" si="1"/>
        <v>0.14881516587677712</v>
      </c>
    </row>
    <row r="6" spans="1:9" x14ac:dyDescent="0.25">
      <c r="A6" s="8">
        <v>8286</v>
      </c>
      <c r="B6" s="9" t="s">
        <v>8</v>
      </c>
      <c r="C6" s="10">
        <v>10.55</v>
      </c>
      <c r="D6" s="11">
        <v>15.27</v>
      </c>
      <c r="E6" s="19">
        <f t="shared" si="0"/>
        <v>0.30910281597904382</v>
      </c>
      <c r="F6" s="12">
        <v>7896679227366</v>
      </c>
      <c r="H6" s="25">
        <v>12.12</v>
      </c>
      <c r="I6" s="26">
        <f t="shared" si="1"/>
        <v>0.14881516587677712</v>
      </c>
    </row>
    <row r="7" spans="1:9" x14ac:dyDescent="0.25">
      <c r="A7" s="8">
        <v>8285</v>
      </c>
      <c r="B7" s="9" t="s">
        <v>9</v>
      </c>
      <c r="C7" s="10">
        <v>10.55</v>
      </c>
      <c r="D7" s="11">
        <v>15.27</v>
      </c>
      <c r="E7" s="19">
        <f t="shared" si="0"/>
        <v>0.30910281597904382</v>
      </c>
      <c r="F7" s="12">
        <v>7896679227359</v>
      </c>
      <c r="H7" s="25">
        <v>12.12</v>
      </c>
      <c r="I7" s="26">
        <f t="shared" si="1"/>
        <v>0.14881516587677712</v>
      </c>
    </row>
    <row r="8" spans="1:9" x14ac:dyDescent="0.25">
      <c r="A8" s="8">
        <v>222</v>
      </c>
      <c r="B8" s="9" t="s">
        <v>10</v>
      </c>
      <c r="C8" s="10">
        <v>3.41</v>
      </c>
      <c r="D8" s="11">
        <v>5.29</v>
      </c>
      <c r="E8" s="19">
        <f t="shared" si="0"/>
        <v>0.35538752362948955</v>
      </c>
      <c r="F8" s="12">
        <v>7896679221746</v>
      </c>
      <c r="H8" s="25">
        <v>3.92</v>
      </c>
      <c r="I8" s="26">
        <f t="shared" si="1"/>
        <v>0.14956011730205265</v>
      </c>
    </row>
    <row r="9" spans="1:9" x14ac:dyDescent="0.25">
      <c r="A9" s="8">
        <v>835</v>
      </c>
      <c r="B9" s="9" t="s">
        <v>11</v>
      </c>
      <c r="C9" s="10">
        <v>3.41</v>
      </c>
      <c r="D9" s="11">
        <v>5.29</v>
      </c>
      <c r="E9" s="19">
        <f t="shared" si="0"/>
        <v>0.35538752362948955</v>
      </c>
      <c r="F9" s="12">
        <v>7896679224419</v>
      </c>
      <c r="H9" s="25">
        <v>3.92</v>
      </c>
      <c r="I9" s="26">
        <f t="shared" si="1"/>
        <v>0.14956011730205265</v>
      </c>
    </row>
    <row r="10" spans="1:9" x14ac:dyDescent="0.25">
      <c r="A10" s="8">
        <v>4072</v>
      </c>
      <c r="B10" s="9" t="s">
        <v>12</v>
      </c>
      <c r="C10" s="10">
        <v>3.41</v>
      </c>
      <c r="D10" s="11">
        <v>5.29</v>
      </c>
      <c r="E10" s="19">
        <f t="shared" si="0"/>
        <v>0.35538752362948955</v>
      </c>
      <c r="F10" s="12">
        <v>7896679226321</v>
      </c>
      <c r="H10" s="25">
        <v>3.92</v>
      </c>
      <c r="I10" s="26">
        <f t="shared" si="1"/>
        <v>0.14956011730205265</v>
      </c>
    </row>
    <row r="11" spans="1:9" x14ac:dyDescent="0.25">
      <c r="A11" s="8">
        <v>609</v>
      </c>
      <c r="B11" s="9" t="s">
        <v>13</v>
      </c>
      <c r="C11" s="10">
        <v>1.23</v>
      </c>
      <c r="D11" s="11">
        <v>2.2799999999999998</v>
      </c>
      <c r="E11" s="19">
        <f t="shared" si="0"/>
        <v>0.46052631578947367</v>
      </c>
      <c r="F11" s="12">
        <v>7896679220121</v>
      </c>
      <c r="H11" s="25">
        <v>1.41</v>
      </c>
      <c r="I11" s="26">
        <f t="shared" si="1"/>
        <v>0.14634146341463405</v>
      </c>
    </row>
    <row r="12" spans="1:9" x14ac:dyDescent="0.25">
      <c r="A12" s="8">
        <v>8301</v>
      </c>
      <c r="B12" s="9" t="s">
        <v>14</v>
      </c>
      <c r="C12" s="10">
        <v>30.31</v>
      </c>
      <c r="D12" s="11">
        <v>43.3</v>
      </c>
      <c r="E12" s="19">
        <f t="shared" si="0"/>
        <v>0.3</v>
      </c>
      <c r="F12" s="12">
        <v>7896679227076</v>
      </c>
      <c r="H12" s="25">
        <v>34.85</v>
      </c>
      <c r="I12" s="26">
        <f t="shared" si="1"/>
        <v>0.14978554932365573</v>
      </c>
    </row>
    <row r="13" spans="1:9" x14ac:dyDescent="0.25">
      <c r="A13" s="8">
        <v>1934</v>
      </c>
      <c r="B13" s="9" t="s">
        <v>15</v>
      </c>
      <c r="C13" s="10">
        <v>30.31</v>
      </c>
      <c r="D13" s="11">
        <v>43.3</v>
      </c>
      <c r="E13" s="19">
        <f t="shared" si="0"/>
        <v>0.3</v>
      </c>
      <c r="F13" s="12">
        <v>7896679226017</v>
      </c>
      <c r="H13" s="25">
        <v>34.85</v>
      </c>
      <c r="I13" s="26">
        <f t="shared" si="1"/>
        <v>0.14978554932365573</v>
      </c>
    </row>
    <row r="14" spans="1:9" x14ac:dyDescent="0.25">
      <c r="A14" s="8">
        <v>11152</v>
      </c>
      <c r="B14" s="9" t="s">
        <v>16</v>
      </c>
      <c r="C14" s="10">
        <v>11.2</v>
      </c>
      <c r="D14" s="11">
        <v>14.99</v>
      </c>
      <c r="E14" s="19">
        <f t="shared" si="0"/>
        <v>0.25283522348232162</v>
      </c>
      <c r="F14" s="12">
        <v>7896679228738</v>
      </c>
      <c r="H14" s="25">
        <v>12.87</v>
      </c>
      <c r="I14" s="26">
        <f t="shared" si="1"/>
        <v>0.14910714285714288</v>
      </c>
    </row>
    <row r="15" spans="1:9" x14ac:dyDescent="0.25">
      <c r="A15" s="8">
        <v>234</v>
      </c>
      <c r="B15" s="9" t="s">
        <v>17</v>
      </c>
      <c r="C15" s="10">
        <v>9.36</v>
      </c>
      <c r="D15" s="11">
        <v>12.65</v>
      </c>
      <c r="E15" s="19">
        <f t="shared" si="0"/>
        <v>0.26007905138339926</v>
      </c>
      <c r="F15" s="12">
        <v>7896679223856</v>
      </c>
      <c r="H15" s="25">
        <v>10.76</v>
      </c>
      <c r="I15" s="26">
        <f t="shared" si="1"/>
        <v>0.14957264957264971</v>
      </c>
    </row>
    <row r="16" spans="1:9" x14ac:dyDescent="0.25">
      <c r="A16" s="8">
        <v>227</v>
      </c>
      <c r="B16" s="9" t="s">
        <v>18</v>
      </c>
      <c r="C16" s="10">
        <v>3.09</v>
      </c>
      <c r="D16" s="11">
        <v>4.18</v>
      </c>
      <c r="E16" s="19">
        <f t="shared" si="0"/>
        <v>0.26076555023923442</v>
      </c>
      <c r="F16" s="12">
        <v>7896679223849</v>
      </c>
      <c r="H16" s="25">
        <v>3.55</v>
      </c>
      <c r="I16" s="26">
        <f t="shared" si="1"/>
        <v>0.14886731391585761</v>
      </c>
    </row>
    <row r="17" spans="1:9" x14ac:dyDescent="0.25">
      <c r="A17" s="8">
        <v>11160</v>
      </c>
      <c r="B17" s="9" t="s">
        <v>19</v>
      </c>
      <c r="C17" s="10">
        <v>11.2</v>
      </c>
      <c r="D17" s="11">
        <v>14.99</v>
      </c>
      <c r="E17" s="19">
        <f t="shared" si="0"/>
        <v>0.25283522348232162</v>
      </c>
      <c r="F17" s="12">
        <v>7896679228776</v>
      </c>
      <c r="H17" s="25">
        <v>12.87</v>
      </c>
      <c r="I17" s="26">
        <f t="shared" si="1"/>
        <v>0.14910714285714288</v>
      </c>
    </row>
    <row r="18" spans="1:9" x14ac:dyDescent="0.25">
      <c r="A18" s="8">
        <v>11159</v>
      </c>
      <c r="B18" s="9" t="s">
        <v>20</v>
      </c>
      <c r="C18" s="10">
        <v>9.36</v>
      </c>
      <c r="D18" s="11">
        <v>12.65</v>
      </c>
      <c r="E18" s="19">
        <f t="shared" si="0"/>
        <v>0.26007905138339926</v>
      </c>
      <c r="F18" s="12">
        <v>7896679228769</v>
      </c>
      <c r="H18" s="25">
        <v>10.76</v>
      </c>
      <c r="I18" s="26">
        <f t="shared" si="1"/>
        <v>0.14957264957264971</v>
      </c>
    </row>
    <row r="19" spans="1:9" x14ac:dyDescent="0.25">
      <c r="A19" s="8">
        <v>11155</v>
      </c>
      <c r="B19" s="9" t="s">
        <v>21</v>
      </c>
      <c r="C19" s="10">
        <v>11.2</v>
      </c>
      <c r="D19" s="11">
        <v>14.99</v>
      </c>
      <c r="E19" s="19">
        <f t="shared" si="0"/>
        <v>0.25283522348232162</v>
      </c>
      <c r="F19" s="12">
        <v>7896679228691</v>
      </c>
      <c r="H19" s="25">
        <v>12.87</v>
      </c>
      <c r="I19" s="26">
        <f t="shared" si="1"/>
        <v>0.14910714285714288</v>
      </c>
    </row>
    <row r="20" spans="1:9" x14ac:dyDescent="0.25">
      <c r="A20" s="8">
        <v>1126</v>
      </c>
      <c r="B20" s="9" t="s">
        <v>22</v>
      </c>
      <c r="C20" s="10">
        <v>3.09</v>
      </c>
      <c r="D20" s="11">
        <v>4.18</v>
      </c>
      <c r="E20" s="19">
        <f t="shared" si="0"/>
        <v>0.26076555023923442</v>
      </c>
      <c r="F20" s="12">
        <v>7896679224471</v>
      </c>
      <c r="H20" s="25">
        <v>3.55</v>
      </c>
      <c r="I20" s="26">
        <f t="shared" si="1"/>
        <v>0.14886731391585761</v>
      </c>
    </row>
    <row r="21" spans="1:9" x14ac:dyDescent="0.25">
      <c r="A21" s="8">
        <v>11156</v>
      </c>
      <c r="B21" s="9" t="s">
        <v>23</v>
      </c>
      <c r="C21" s="10">
        <v>11.2</v>
      </c>
      <c r="D21" s="11">
        <v>14.99</v>
      </c>
      <c r="E21" s="19">
        <f t="shared" si="0"/>
        <v>0.25283522348232162</v>
      </c>
      <c r="F21" s="12">
        <v>7896679228707</v>
      </c>
      <c r="H21" s="25">
        <v>12.87</v>
      </c>
      <c r="I21" s="26">
        <f t="shared" si="1"/>
        <v>0.14910714285714288</v>
      </c>
    </row>
    <row r="22" spans="1:9" x14ac:dyDescent="0.25">
      <c r="A22" s="8">
        <v>4070</v>
      </c>
      <c r="B22" s="9" t="s">
        <v>24</v>
      </c>
      <c r="C22" s="10">
        <v>9.36</v>
      </c>
      <c r="D22" s="11">
        <v>12.65</v>
      </c>
      <c r="E22" s="19">
        <f t="shared" si="0"/>
        <v>0.26007905138339926</v>
      </c>
      <c r="F22" s="12">
        <v>7896679226550</v>
      </c>
      <c r="H22" s="25">
        <v>10.76</v>
      </c>
      <c r="I22" s="26">
        <f t="shared" si="1"/>
        <v>0.14957264957264971</v>
      </c>
    </row>
    <row r="23" spans="1:9" x14ac:dyDescent="0.25">
      <c r="A23" s="8">
        <v>4193</v>
      </c>
      <c r="B23" s="9" t="s">
        <v>25</v>
      </c>
      <c r="C23" s="10">
        <v>3.09</v>
      </c>
      <c r="D23" s="11">
        <v>4.18</v>
      </c>
      <c r="E23" s="19">
        <f t="shared" si="0"/>
        <v>0.26076555023923442</v>
      </c>
      <c r="F23" s="12">
        <v>7896679226543</v>
      </c>
      <c r="H23" s="25">
        <v>3.55</v>
      </c>
      <c r="I23" s="26">
        <f t="shared" si="1"/>
        <v>0.14886731391585761</v>
      </c>
    </row>
    <row r="24" spans="1:9" x14ac:dyDescent="0.25">
      <c r="A24" s="8">
        <v>11153</v>
      </c>
      <c r="B24" s="9" t="s">
        <v>26</v>
      </c>
      <c r="C24" s="10">
        <v>11.2</v>
      </c>
      <c r="D24" s="11">
        <v>14.99</v>
      </c>
      <c r="E24" s="19">
        <f t="shared" si="0"/>
        <v>0.25283522348232162</v>
      </c>
      <c r="F24" s="12">
        <v>7896679228721</v>
      </c>
      <c r="H24" s="25">
        <v>12.87</v>
      </c>
      <c r="I24" s="26">
        <f t="shared" si="1"/>
        <v>0.14910714285714288</v>
      </c>
    </row>
    <row r="25" spans="1:9" x14ac:dyDescent="0.25">
      <c r="A25" s="8">
        <v>235</v>
      </c>
      <c r="B25" s="9" t="s">
        <v>27</v>
      </c>
      <c r="C25" s="10">
        <v>9.36</v>
      </c>
      <c r="D25" s="11">
        <v>12.65</v>
      </c>
      <c r="E25" s="19">
        <f t="shared" si="0"/>
        <v>0.26007905138339926</v>
      </c>
      <c r="F25" s="12">
        <v>7896679223818</v>
      </c>
      <c r="H25" s="25">
        <v>10.76</v>
      </c>
      <c r="I25" s="26">
        <f t="shared" si="1"/>
        <v>0.14957264957264971</v>
      </c>
    </row>
    <row r="26" spans="1:9" x14ac:dyDescent="0.25">
      <c r="A26" s="8">
        <v>229</v>
      </c>
      <c r="B26" s="9" t="s">
        <v>28</v>
      </c>
      <c r="C26" s="10">
        <v>3.09</v>
      </c>
      <c r="D26" s="11">
        <v>4.18</v>
      </c>
      <c r="E26" s="19">
        <f t="shared" si="0"/>
        <v>0.26076555023923442</v>
      </c>
      <c r="F26" s="12">
        <v>7896679223801</v>
      </c>
      <c r="H26" s="25">
        <v>3.55</v>
      </c>
      <c r="I26" s="26">
        <f t="shared" si="1"/>
        <v>0.14886731391585761</v>
      </c>
    </row>
    <row r="27" spans="1:9" x14ac:dyDescent="0.25">
      <c r="A27" s="8">
        <v>11154</v>
      </c>
      <c r="B27" s="9" t="s">
        <v>29</v>
      </c>
      <c r="C27" s="10">
        <v>11.2</v>
      </c>
      <c r="D27" s="11">
        <v>14.99</v>
      </c>
      <c r="E27" s="19">
        <f t="shared" si="0"/>
        <v>0.25283522348232162</v>
      </c>
      <c r="F27" s="12">
        <v>7896679228714</v>
      </c>
      <c r="H27" s="25">
        <v>12.87</v>
      </c>
      <c r="I27" s="26">
        <f t="shared" si="1"/>
        <v>0.14910714285714288</v>
      </c>
    </row>
    <row r="28" spans="1:9" x14ac:dyDescent="0.25">
      <c r="A28" s="8">
        <v>231</v>
      </c>
      <c r="B28" s="9" t="s">
        <v>30</v>
      </c>
      <c r="C28" s="10">
        <v>3.09</v>
      </c>
      <c r="D28" s="11">
        <v>4.18</v>
      </c>
      <c r="E28" s="19">
        <f t="shared" si="0"/>
        <v>0.26076555023923442</v>
      </c>
      <c r="F28" s="12">
        <v>7896679223825</v>
      </c>
      <c r="H28" s="25">
        <v>3.55</v>
      </c>
      <c r="I28" s="26">
        <f t="shared" si="1"/>
        <v>0.14886731391585761</v>
      </c>
    </row>
    <row r="29" spans="1:9" x14ac:dyDescent="0.25">
      <c r="A29" s="8">
        <v>16894</v>
      </c>
      <c r="B29" s="9" t="s">
        <v>31</v>
      </c>
      <c r="C29" s="10">
        <v>9.36</v>
      </c>
      <c r="D29" s="11">
        <v>12.66</v>
      </c>
      <c r="E29" s="19">
        <f t="shared" si="0"/>
        <v>0.26066350710900477</v>
      </c>
      <c r="F29" s="12">
        <v>7896679232414</v>
      </c>
      <c r="H29" s="25">
        <v>11.96</v>
      </c>
      <c r="I29" s="26">
        <f t="shared" si="1"/>
        <v>0.2777777777777779</v>
      </c>
    </row>
    <row r="30" spans="1:9" x14ac:dyDescent="0.25">
      <c r="A30" s="8">
        <v>16471</v>
      </c>
      <c r="B30" s="9" t="s">
        <v>32</v>
      </c>
      <c r="C30" s="10">
        <v>8.41</v>
      </c>
      <c r="D30" s="11">
        <v>12.2</v>
      </c>
      <c r="E30" s="19">
        <f t="shared" si="0"/>
        <v>0.310655737704918</v>
      </c>
      <c r="F30" s="12">
        <v>7896679228790</v>
      </c>
      <c r="H30" s="25">
        <v>9.67</v>
      </c>
      <c r="I30" s="26">
        <f t="shared" si="1"/>
        <v>0.1498216409036861</v>
      </c>
    </row>
    <row r="31" spans="1:9" x14ac:dyDescent="0.25">
      <c r="A31" s="8">
        <v>1128</v>
      </c>
      <c r="B31" s="9" t="s">
        <v>33</v>
      </c>
      <c r="C31" s="10">
        <v>19.899999999999999</v>
      </c>
      <c r="D31" s="11">
        <v>28.43</v>
      </c>
      <c r="E31" s="19">
        <f t="shared" si="0"/>
        <v>0.30003517411185371</v>
      </c>
      <c r="F31" s="12">
        <v>7896679224938</v>
      </c>
      <c r="H31" s="25">
        <v>22.89</v>
      </c>
      <c r="I31" s="26">
        <f t="shared" si="1"/>
        <v>0.15025125628140712</v>
      </c>
    </row>
    <row r="32" spans="1:9" x14ac:dyDescent="0.25">
      <c r="A32" s="8">
        <v>1309</v>
      </c>
      <c r="B32" s="9" t="s">
        <v>34</v>
      </c>
      <c r="C32" s="10">
        <v>7.53</v>
      </c>
      <c r="D32" s="11">
        <v>11.15</v>
      </c>
      <c r="E32" s="19">
        <f t="shared" si="0"/>
        <v>0.32466367713004485</v>
      </c>
      <c r="F32" s="12">
        <v>7896679224501</v>
      </c>
      <c r="H32" s="25">
        <v>8.66</v>
      </c>
      <c r="I32" s="26">
        <f t="shared" si="1"/>
        <v>0.15006640106241709</v>
      </c>
    </row>
    <row r="33" spans="1:9" x14ac:dyDescent="0.25">
      <c r="A33" s="8">
        <v>253</v>
      </c>
      <c r="B33" s="9" t="s">
        <v>35</v>
      </c>
      <c r="C33" s="10">
        <v>29.4</v>
      </c>
      <c r="D33" s="11">
        <v>41.99</v>
      </c>
      <c r="E33" s="19">
        <f t="shared" si="0"/>
        <v>0.29983329364134326</v>
      </c>
      <c r="F33" s="12">
        <v>7896679224211</v>
      </c>
      <c r="H33" s="25">
        <v>33.799999999999997</v>
      </c>
      <c r="I33" s="26">
        <f t="shared" si="1"/>
        <v>0.14965986394557818</v>
      </c>
    </row>
    <row r="34" spans="1:9" x14ac:dyDescent="0.25">
      <c r="A34" s="8">
        <v>1308</v>
      </c>
      <c r="B34" s="9" t="s">
        <v>36</v>
      </c>
      <c r="C34" s="10">
        <v>7.53</v>
      </c>
      <c r="D34" s="11">
        <v>11.15</v>
      </c>
      <c r="E34" s="19">
        <f t="shared" si="0"/>
        <v>0.32466367713004485</v>
      </c>
      <c r="F34" s="12">
        <v>7896679224488</v>
      </c>
      <c r="H34" s="25">
        <v>8.66</v>
      </c>
      <c r="I34" s="26">
        <f t="shared" si="1"/>
        <v>0.15006640106241709</v>
      </c>
    </row>
    <row r="35" spans="1:9" x14ac:dyDescent="0.25">
      <c r="A35" s="8">
        <v>1307</v>
      </c>
      <c r="B35" s="9" t="s">
        <v>37</v>
      </c>
      <c r="C35" s="10">
        <v>8.11</v>
      </c>
      <c r="D35" s="11">
        <v>11.99</v>
      </c>
      <c r="E35" s="19">
        <f t="shared" si="0"/>
        <v>0.32360300250208512</v>
      </c>
      <c r="F35" s="12">
        <v>7896679224495</v>
      </c>
      <c r="H35" s="25">
        <v>9.32</v>
      </c>
      <c r="I35" s="26">
        <f t="shared" si="1"/>
        <v>0.14919852034525283</v>
      </c>
    </row>
    <row r="36" spans="1:9" x14ac:dyDescent="0.25">
      <c r="A36" s="8">
        <v>16892</v>
      </c>
      <c r="B36" s="9" t="s">
        <v>38</v>
      </c>
      <c r="C36" s="10">
        <v>7.24</v>
      </c>
      <c r="D36" s="11">
        <v>8.99</v>
      </c>
      <c r="E36" s="19">
        <f t="shared" si="0"/>
        <v>0.19466073414905449</v>
      </c>
      <c r="F36" s="12">
        <v>7896679232605</v>
      </c>
      <c r="H36" s="25">
        <v>9.7100000000000009</v>
      </c>
      <c r="I36" s="26">
        <f t="shared" si="1"/>
        <v>0.34116022099447529</v>
      </c>
    </row>
    <row r="37" spans="1:9" x14ac:dyDescent="0.25">
      <c r="A37" s="8">
        <v>251</v>
      </c>
      <c r="B37" s="9" t="s">
        <v>39</v>
      </c>
      <c r="C37" s="10">
        <v>26.61</v>
      </c>
      <c r="D37" s="11">
        <v>37.99</v>
      </c>
      <c r="E37" s="19">
        <f t="shared" si="0"/>
        <v>0.29955251381942621</v>
      </c>
      <c r="F37" s="12">
        <v>7896679223931</v>
      </c>
      <c r="H37" s="25">
        <v>30.59</v>
      </c>
      <c r="I37" s="26">
        <f t="shared" si="1"/>
        <v>0.14956783164223975</v>
      </c>
    </row>
    <row r="38" spans="1:9" x14ac:dyDescent="0.25">
      <c r="A38" s="8">
        <v>6039</v>
      </c>
      <c r="B38" s="9" t="s">
        <v>40</v>
      </c>
      <c r="C38" s="10">
        <v>26.61</v>
      </c>
      <c r="D38" s="11">
        <v>37.99</v>
      </c>
      <c r="E38" s="19">
        <f t="shared" si="0"/>
        <v>0.29955251381942621</v>
      </c>
      <c r="F38" s="12">
        <v>7896679226635</v>
      </c>
      <c r="H38" s="25">
        <v>30.59</v>
      </c>
      <c r="I38" s="26">
        <f t="shared" si="1"/>
        <v>0.14956783164223975</v>
      </c>
    </row>
    <row r="39" spans="1:9" x14ac:dyDescent="0.25">
      <c r="A39" s="8">
        <v>8306</v>
      </c>
      <c r="B39" s="9" t="s">
        <v>41</v>
      </c>
      <c r="C39" s="10">
        <v>31.94</v>
      </c>
      <c r="D39" s="11">
        <v>45.63</v>
      </c>
      <c r="E39" s="19">
        <f t="shared" si="0"/>
        <v>0.30002191540653078</v>
      </c>
      <c r="F39" s="12">
        <v>7896679227236</v>
      </c>
      <c r="H39" s="25">
        <v>36.729999999999997</v>
      </c>
      <c r="I39" s="26">
        <f t="shared" si="1"/>
        <v>0.14996869129618018</v>
      </c>
    </row>
    <row r="40" spans="1:9" x14ac:dyDescent="0.25">
      <c r="A40" s="8">
        <v>8307</v>
      </c>
      <c r="B40" s="9" t="s">
        <v>42</v>
      </c>
      <c r="C40" s="10">
        <v>31.92</v>
      </c>
      <c r="D40" s="11">
        <v>45.63</v>
      </c>
      <c r="E40" s="19">
        <f t="shared" si="0"/>
        <v>0.30046022353714663</v>
      </c>
      <c r="F40" s="12">
        <v>7896679227243</v>
      </c>
      <c r="H40" s="25">
        <v>36.71</v>
      </c>
      <c r="I40" s="26">
        <f t="shared" si="1"/>
        <v>0.1500626566416039</v>
      </c>
    </row>
    <row r="41" spans="1:9" x14ac:dyDescent="0.25">
      <c r="A41" s="8">
        <v>12264</v>
      </c>
      <c r="B41" s="9" t="s">
        <v>43</v>
      </c>
      <c r="C41" s="10">
        <v>31.92</v>
      </c>
      <c r="D41" s="11">
        <v>45.63</v>
      </c>
      <c r="E41" s="19">
        <f t="shared" si="0"/>
        <v>0.30046022353714663</v>
      </c>
      <c r="F41" s="12">
        <v>7896679228820</v>
      </c>
      <c r="H41" s="25">
        <v>36.729999999999997</v>
      </c>
      <c r="I41" s="26">
        <f t="shared" si="1"/>
        <v>0.15068922305764398</v>
      </c>
    </row>
    <row r="42" spans="1:9" x14ac:dyDescent="0.25">
      <c r="A42" s="8">
        <v>17325</v>
      </c>
      <c r="B42" s="9" t="s">
        <v>44</v>
      </c>
      <c r="C42" s="10">
        <v>13.84</v>
      </c>
      <c r="D42" s="11">
        <v>18.98</v>
      </c>
      <c r="E42" s="19">
        <f t="shared" si="0"/>
        <v>0.27081138040042152</v>
      </c>
      <c r="F42" s="12">
        <v>7896679232803</v>
      </c>
      <c r="H42" s="25">
        <v>22.63</v>
      </c>
      <c r="I42" s="26">
        <f t="shared" si="1"/>
        <v>0.63511560693641611</v>
      </c>
    </row>
    <row r="43" spans="1:9" x14ac:dyDescent="0.25">
      <c r="A43" s="8">
        <v>252</v>
      </c>
      <c r="B43" s="9" t="s">
        <v>45</v>
      </c>
      <c r="C43" s="10">
        <v>26.61</v>
      </c>
      <c r="D43" s="11">
        <v>37.99</v>
      </c>
      <c r="E43" s="19">
        <f t="shared" si="0"/>
        <v>0.29955251381942621</v>
      </c>
      <c r="F43" s="12">
        <v>7896679223917</v>
      </c>
      <c r="H43" s="25">
        <v>30.59</v>
      </c>
      <c r="I43" s="26">
        <f t="shared" si="1"/>
        <v>0.14956783164223975</v>
      </c>
    </row>
    <row r="44" spans="1:9" x14ac:dyDescent="0.25">
      <c r="A44" s="8">
        <v>240</v>
      </c>
      <c r="B44" s="9" t="s">
        <v>46</v>
      </c>
      <c r="C44" s="10">
        <v>8.09</v>
      </c>
      <c r="D44" s="11">
        <v>11.49</v>
      </c>
      <c r="E44" s="19">
        <f t="shared" si="0"/>
        <v>0.2959094865100087</v>
      </c>
      <c r="F44" s="12">
        <v>7896679223795</v>
      </c>
      <c r="H44" s="25">
        <v>9.3000000000000007</v>
      </c>
      <c r="I44" s="26">
        <f t="shared" si="1"/>
        <v>0.14956736711990115</v>
      </c>
    </row>
    <row r="45" spans="1:9" x14ac:dyDescent="0.25">
      <c r="A45" s="8">
        <v>243</v>
      </c>
      <c r="B45" s="9" t="s">
        <v>47</v>
      </c>
      <c r="C45" s="10">
        <v>6.78</v>
      </c>
      <c r="D45" s="11">
        <v>9.99</v>
      </c>
      <c r="E45" s="19">
        <f t="shared" si="0"/>
        <v>0.3213213213213213</v>
      </c>
      <c r="F45" s="12">
        <v>7896679221470</v>
      </c>
      <c r="H45" s="25">
        <v>7.79</v>
      </c>
      <c r="I45" s="26">
        <f t="shared" si="1"/>
        <v>0.14896755162241893</v>
      </c>
    </row>
    <row r="46" spans="1:9" x14ac:dyDescent="0.25">
      <c r="A46" s="8">
        <v>1975</v>
      </c>
      <c r="B46" s="9" t="s">
        <v>48</v>
      </c>
      <c r="C46" s="10">
        <v>8.09</v>
      </c>
      <c r="D46" s="11">
        <v>11.92</v>
      </c>
      <c r="E46" s="19">
        <f t="shared" si="0"/>
        <v>0.32130872483221479</v>
      </c>
      <c r="F46" s="12">
        <v>7896679226062</v>
      </c>
      <c r="H46" s="25">
        <v>9.2899999999999991</v>
      </c>
      <c r="I46" s="26">
        <f t="shared" si="1"/>
        <v>0.14833127317676142</v>
      </c>
    </row>
    <row r="47" spans="1:9" x14ac:dyDescent="0.25">
      <c r="A47" s="8">
        <v>916</v>
      </c>
      <c r="B47" s="9" t="s">
        <v>49</v>
      </c>
      <c r="C47" s="10">
        <v>3.47</v>
      </c>
      <c r="D47" s="11">
        <v>5.29</v>
      </c>
      <c r="E47" s="19">
        <f t="shared" si="0"/>
        <v>0.34404536862003776</v>
      </c>
      <c r="F47" s="12">
        <v>7896679224402</v>
      </c>
      <c r="H47" s="25">
        <v>3.99</v>
      </c>
      <c r="I47" s="26">
        <f t="shared" si="1"/>
        <v>0.14985590778097979</v>
      </c>
    </row>
    <row r="48" spans="1:9" x14ac:dyDescent="0.25">
      <c r="A48" s="8">
        <v>350</v>
      </c>
      <c r="B48" s="9" t="s">
        <v>50</v>
      </c>
      <c r="C48" s="10">
        <v>9.1</v>
      </c>
      <c r="D48" s="11">
        <v>12.99</v>
      </c>
      <c r="E48" s="19">
        <f t="shared" si="0"/>
        <v>0.29946112394149349</v>
      </c>
      <c r="F48" s="12">
        <v>7896679220558</v>
      </c>
      <c r="H48" s="25">
        <v>10.46</v>
      </c>
      <c r="I48" s="26">
        <f t="shared" si="1"/>
        <v>0.14945054945054959</v>
      </c>
    </row>
    <row r="49" spans="1:9" x14ac:dyDescent="0.25">
      <c r="A49" s="8">
        <v>349</v>
      </c>
      <c r="B49" s="9" t="s">
        <v>51</v>
      </c>
      <c r="C49" s="10">
        <v>11.29</v>
      </c>
      <c r="D49" s="11">
        <v>16.13</v>
      </c>
      <c r="E49" s="19">
        <f t="shared" si="0"/>
        <v>0.30006199628022318</v>
      </c>
      <c r="F49" s="12">
        <v>7896679220800</v>
      </c>
      <c r="H49" s="25">
        <v>12.98</v>
      </c>
      <c r="I49" s="26">
        <f t="shared" si="1"/>
        <v>0.14968999114260417</v>
      </c>
    </row>
    <row r="50" spans="1:9" x14ac:dyDescent="0.25">
      <c r="A50" s="8">
        <v>15988</v>
      </c>
      <c r="B50" s="9" t="s">
        <v>52</v>
      </c>
      <c r="C50" s="10">
        <v>8.39</v>
      </c>
      <c r="D50" s="11">
        <v>11.99</v>
      </c>
      <c r="E50" s="19">
        <f t="shared" si="0"/>
        <v>0.30025020850708922</v>
      </c>
      <c r="F50" s="12">
        <v>7896679230359</v>
      </c>
      <c r="H50" s="25">
        <v>9.65</v>
      </c>
      <c r="I50" s="26">
        <f t="shared" si="1"/>
        <v>0.15017878426698439</v>
      </c>
    </row>
    <row r="51" spans="1:9" x14ac:dyDescent="0.25">
      <c r="A51" s="8">
        <v>17326</v>
      </c>
      <c r="B51" s="9" t="s">
        <v>53</v>
      </c>
      <c r="C51" s="10">
        <v>21.78</v>
      </c>
      <c r="D51" s="11">
        <v>29.99</v>
      </c>
      <c r="E51" s="19">
        <f t="shared" si="0"/>
        <v>0.27375791930643539</v>
      </c>
      <c r="F51" s="12">
        <v>7896679232827</v>
      </c>
      <c r="H51" s="25">
        <v>36.450000000000003</v>
      </c>
      <c r="I51" s="26">
        <f t="shared" si="1"/>
        <v>0.67355371900826455</v>
      </c>
    </row>
    <row r="52" spans="1:9" x14ac:dyDescent="0.25">
      <c r="A52" s="8">
        <v>16418</v>
      </c>
      <c r="B52" s="9" t="s">
        <v>54</v>
      </c>
      <c r="C52" s="10">
        <v>11.26</v>
      </c>
      <c r="D52" s="11">
        <v>16.329999999999998</v>
      </c>
      <c r="E52" s="19">
        <f t="shared" si="0"/>
        <v>0.31047152480097973</v>
      </c>
      <c r="F52" s="12">
        <v>7896679228783</v>
      </c>
      <c r="H52" s="25">
        <v>12.95</v>
      </c>
      <c r="I52" s="26">
        <f t="shared" si="1"/>
        <v>0.15008880994671392</v>
      </c>
    </row>
    <row r="53" spans="1:9" x14ac:dyDescent="0.25">
      <c r="A53" s="8">
        <v>267</v>
      </c>
      <c r="B53" s="9" t="s">
        <v>55</v>
      </c>
      <c r="C53" s="10">
        <v>6.08</v>
      </c>
      <c r="D53" s="11">
        <v>8.82</v>
      </c>
      <c r="E53" s="19">
        <f t="shared" si="0"/>
        <v>0.31065759637188212</v>
      </c>
      <c r="F53" s="12">
        <v>7896679223672</v>
      </c>
      <c r="H53" s="25">
        <v>6.99</v>
      </c>
      <c r="I53" s="26">
        <f t="shared" si="1"/>
        <v>0.14967105263157898</v>
      </c>
    </row>
    <row r="54" spans="1:9" x14ac:dyDescent="0.25">
      <c r="A54" s="8">
        <v>1127</v>
      </c>
      <c r="B54" s="9" t="s">
        <v>56</v>
      </c>
      <c r="C54" s="10">
        <v>8.41</v>
      </c>
      <c r="D54" s="11">
        <v>12.2</v>
      </c>
      <c r="E54" s="19">
        <f t="shared" si="0"/>
        <v>0.310655737704918</v>
      </c>
      <c r="F54" s="12">
        <v>7896679224433</v>
      </c>
      <c r="H54" s="25">
        <v>9.67</v>
      </c>
      <c r="I54" s="26">
        <f t="shared" si="1"/>
        <v>0.1498216409036861</v>
      </c>
    </row>
    <row r="55" spans="1:9" x14ac:dyDescent="0.25">
      <c r="A55" s="8">
        <v>1129</v>
      </c>
      <c r="B55" s="9" t="s">
        <v>57</v>
      </c>
      <c r="C55" s="10">
        <v>18.59</v>
      </c>
      <c r="D55" s="11">
        <v>26.56</v>
      </c>
      <c r="E55" s="19">
        <f t="shared" si="0"/>
        <v>0.30007530120481923</v>
      </c>
      <c r="F55" s="12">
        <v>7896679224945</v>
      </c>
      <c r="H55" s="25">
        <v>21.37</v>
      </c>
      <c r="I55" s="26">
        <f t="shared" si="1"/>
        <v>0.14954276492738039</v>
      </c>
    </row>
    <row r="56" spans="1:9" x14ac:dyDescent="0.25">
      <c r="A56" s="8">
        <v>250</v>
      </c>
      <c r="B56" s="9" t="s">
        <v>58</v>
      </c>
      <c r="C56" s="10">
        <v>36.92</v>
      </c>
      <c r="D56" s="11">
        <v>52.74</v>
      </c>
      <c r="E56" s="19">
        <f t="shared" si="0"/>
        <v>0.29996207811907472</v>
      </c>
      <c r="F56" s="12">
        <v>7896679223924</v>
      </c>
      <c r="H56" s="25">
        <v>42.45</v>
      </c>
      <c r="I56" s="26">
        <f t="shared" si="1"/>
        <v>0.14978331527627309</v>
      </c>
    </row>
    <row r="57" spans="1:9" x14ac:dyDescent="0.25">
      <c r="A57" s="8">
        <v>17324</v>
      </c>
      <c r="B57" s="9" t="s">
        <v>59</v>
      </c>
      <c r="C57" s="10">
        <v>13.84</v>
      </c>
      <c r="D57" s="11">
        <v>18.98</v>
      </c>
      <c r="E57" s="19">
        <f t="shared" si="0"/>
        <v>0.27081138040042152</v>
      </c>
      <c r="F57" s="12">
        <v>7896679232797</v>
      </c>
      <c r="H57" s="25">
        <v>22.63</v>
      </c>
      <c r="I57" s="26">
        <f t="shared" si="1"/>
        <v>0.63511560693641611</v>
      </c>
    </row>
    <row r="58" spans="1:9" x14ac:dyDescent="0.25">
      <c r="A58" s="8">
        <v>1168</v>
      </c>
      <c r="B58" s="9" t="s">
        <v>60</v>
      </c>
      <c r="C58" s="10">
        <v>3.62</v>
      </c>
      <c r="D58" s="11">
        <v>5.57</v>
      </c>
      <c r="E58" s="19">
        <f t="shared" si="0"/>
        <v>0.35008976660682228</v>
      </c>
      <c r="F58" s="12">
        <v>7896679220138</v>
      </c>
      <c r="H58" s="25">
        <v>4.17</v>
      </c>
      <c r="I58" s="26">
        <f t="shared" si="1"/>
        <v>0.15193370165745845</v>
      </c>
    </row>
    <row r="59" spans="1:9" x14ac:dyDescent="0.25">
      <c r="A59" s="8">
        <v>15205</v>
      </c>
      <c r="B59" s="9" t="s">
        <v>61</v>
      </c>
      <c r="C59" s="13">
        <v>5.8</v>
      </c>
      <c r="D59" s="14">
        <v>7.99</v>
      </c>
      <c r="E59" s="20">
        <f t="shared" si="0"/>
        <v>0.27409261576971217</v>
      </c>
      <c r="F59" s="12">
        <v>7896679230526</v>
      </c>
      <c r="H59" s="25">
        <v>13.79</v>
      </c>
      <c r="I59" s="26">
        <f t="shared" si="1"/>
        <v>1.3775862068965519</v>
      </c>
    </row>
    <row r="60" spans="1:9" x14ac:dyDescent="0.25">
      <c r="A60" s="8">
        <v>266</v>
      </c>
      <c r="B60" s="9" t="s">
        <v>62</v>
      </c>
      <c r="C60" s="10">
        <v>7.98</v>
      </c>
      <c r="D60" s="11">
        <v>11.56</v>
      </c>
      <c r="E60" s="19">
        <f t="shared" si="0"/>
        <v>0.30968858131487886</v>
      </c>
      <c r="F60" s="12">
        <v>7896679223702</v>
      </c>
      <c r="H60" s="25">
        <v>9.17</v>
      </c>
      <c r="I60" s="26">
        <f t="shared" si="1"/>
        <v>0.14912280701754388</v>
      </c>
    </row>
    <row r="61" spans="1:9" x14ac:dyDescent="0.25">
      <c r="A61" s="8">
        <v>14392</v>
      </c>
      <c r="B61" s="9" t="s">
        <v>63</v>
      </c>
      <c r="C61" s="13">
        <v>2.2599999999999998</v>
      </c>
      <c r="D61" s="14">
        <v>3.3</v>
      </c>
      <c r="E61" s="20">
        <f t="shared" si="0"/>
        <v>0.31515151515151518</v>
      </c>
      <c r="F61" s="12">
        <v>7896679230298</v>
      </c>
      <c r="H61" s="25">
        <v>4.55</v>
      </c>
      <c r="I61" s="26">
        <f t="shared" si="1"/>
        <v>1.0132743362831858</v>
      </c>
    </row>
    <row r="62" spans="1:9" x14ac:dyDescent="0.25">
      <c r="A62" s="8">
        <v>13191</v>
      </c>
      <c r="B62" s="9" t="s">
        <v>64</v>
      </c>
      <c r="C62" s="13">
        <v>3.39</v>
      </c>
      <c r="D62" s="14">
        <v>4.99</v>
      </c>
      <c r="E62" s="20">
        <f t="shared" si="0"/>
        <v>0.32064128256513025</v>
      </c>
      <c r="F62" s="12">
        <v>7896679229346</v>
      </c>
      <c r="H62" s="25">
        <v>6.52</v>
      </c>
      <c r="I62" s="26">
        <f t="shared" si="1"/>
        <v>0.92330383480825939</v>
      </c>
    </row>
    <row r="63" spans="1:9" x14ac:dyDescent="0.25">
      <c r="A63" s="8">
        <v>14393</v>
      </c>
      <c r="B63" s="9" t="s">
        <v>65</v>
      </c>
      <c r="C63" s="13">
        <v>2.2599999999999998</v>
      </c>
      <c r="D63" s="14">
        <v>3.3</v>
      </c>
      <c r="E63" s="20">
        <f t="shared" si="0"/>
        <v>0.31515151515151518</v>
      </c>
      <c r="F63" s="12">
        <v>7896679230304</v>
      </c>
      <c r="H63" s="25">
        <v>4.55</v>
      </c>
      <c r="I63" s="26">
        <f t="shared" si="1"/>
        <v>1.0132743362831858</v>
      </c>
    </row>
    <row r="64" spans="1:9" x14ac:dyDescent="0.25">
      <c r="A64" s="8">
        <v>13194</v>
      </c>
      <c r="B64" s="9" t="s">
        <v>66</v>
      </c>
      <c r="C64" s="13">
        <v>3.39</v>
      </c>
      <c r="D64" s="14">
        <v>4.99</v>
      </c>
      <c r="E64" s="20">
        <f t="shared" si="0"/>
        <v>0.32064128256513025</v>
      </c>
      <c r="F64" s="12">
        <v>7896679229353</v>
      </c>
      <c r="H64" s="25">
        <v>6.52</v>
      </c>
      <c r="I64" s="26">
        <f t="shared" si="1"/>
        <v>0.92330383480825939</v>
      </c>
    </row>
    <row r="65" spans="1:9" x14ac:dyDescent="0.25">
      <c r="A65" s="8">
        <v>14396</v>
      </c>
      <c r="B65" s="9" t="s">
        <v>67</v>
      </c>
      <c r="C65" s="13">
        <v>2.2599999999999998</v>
      </c>
      <c r="D65" s="14">
        <v>3.3</v>
      </c>
      <c r="E65" s="20">
        <f t="shared" si="0"/>
        <v>0.31515151515151518</v>
      </c>
      <c r="F65" s="12">
        <v>7896679230335</v>
      </c>
      <c r="H65" s="25">
        <v>4.55</v>
      </c>
      <c r="I65" s="26">
        <f t="shared" si="1"/>
        <v>1.0132743362831858</v>
      </c>
    </row>
    <row r="66" spans="1:9" x14ac:dyDescent="0.25">
      <c r="A66" s="8">
        <v>13192</v>
      </c>
      <c r="B66" s="9" t="s">
        <v>68</v>
      </c>
      <c r="C66" s="13">
        <v>3.39</v>
      </c>
      <c r="D66" s="14">
        <v>4.99</v>
      </c>
      <c r="E66" s="20">
        <f t="shared" si="0"/>
        <v>0.32064128256513025</v>
      </c>
      <c r="F66" s="12">
        <v>7896679229384</v>
      </c>
      <c r="H66" s="25">
        <v>6.52</v>
      </c>
      <c r="I66" s="26">
        <f t="shared" si="1"/>
        <v>0.92330383480825939</v>
      </c>
    </row>
    <row r="67" spans="1:9" x14ac:dyDescent="0.25">
      <c r="A67" s="8">
        <v>14397</v>
      </c>
      <c r="B67" s="9" t="s">
        <v>69</v>
      </c>
      <c r="C67" s="13">
        <v>2.2599999999999998</v>
      </c>
      <c r="D67" s="14">
        <v>3.3</v>
      </c>
      <c r="E67" s="20">
        <f t="shared" ref="E67:E130" si="2">(D67-C67)/D67</f>
        <v>0.31515151515151518</v>
      </c>
      <c r="F67" s="12">
        <v>7896679230342</v>
      </c>
      <c r="H67" s="25">
        <v>4.55</v>
      </c>
      <c r="I67" s="26">
        <f t="shared" si="1"/>
        <v>1.0132743362831858</v>
      </c>
    </row>
    <row r="68" spans="1:9" x14ac:dyDescent="0.25">
      <c r="A68" s="8">
        <v>13195</v>
      </c>
      <c r="B68" s="9" t="s">
        <v>70</v>
      </c>
      <c r="C68" s="13">
        <v>3.39</v>
      </c>
      <c r="D68" s="14">
        <v>4.99</v>
      </c>
      <c r="E68" s="20">
        <f t="shared" si="2"/>
        <v>0.32064128256513025</v>
      </c>
      <c r="F68" s="12">
        <v>7896679229391</v>
      </c>
      <c r="H68" s="25">
        <v>6.52</v>
      </c>
      <c r="I68" s="26">
        <f t="shared" ref="I68:I130" si="3">H68/C68-1</f>
        <v>0.92330383480825939</v>
      </c>
    </row>
    <row r="69" spans="1:9" x14ac:dyDescent="0.25">
      <c r="A69" s="8">
        <v>14394</v>
      </c>
      <c r="B69" s="9" t="s">
        <v>71</v>
      </c>
      <c r="C69" s="13">
        <v>2.2599999999999998</v>
      </c>
      <c r="D69" s="14">
        <v>3.3</v>
      </c>
      <c r="E69" s="20">
        <f t="shared" si="2"/>
        <v>0.31515151515151518</v>
      </c>
      <c r="F69" s="12">
        <v>7896679230311</v>
      </c>
      <c r="H69" s="25">
        <v>4.55</v>
      </c>
      <c r="I69" s="26">
        <f t="shared" si="3"/>
        <v>1.0132743362831858</v>
      </c>
    </row>
    <row r="70" spans="1:9" x14ac:dyDescent="0.25">
      <c r="A70" s="8">
        <v>13193</v>
      </c>
      <c r="B70" s="9" t="s">
        <v>72</v>
      </c>
      <c r="C70" s="13">
        <v>3.39</v>
      </c>
      <c r="D70" s="14">
        <v>4.99</v>
      </c>
      <c r="E70" s="20">
        <f t="shared" si="2"/>
        <v>0.32064128256513025</v>
      </c>
      <c r="F70" s="12">
        <v>7896679229360</v>
      </c>
      <c r="H70" s="25">
        <v>6.52</v>
      </c>
      <c r="I70" s="26">
        <f t="shared" si="3"/>
        <v>0.92330383480825939</v>
      </c>
    </row>
    <row r="71" spans="1:9" x14ac:dyDescent="0.25">
      <c r="A71" s="8">
        <v>14395</v>
      </c>
      <c r="B71" s="9" t="s">
        <v>73</v>
      </c>
      <c r="C71" s="13">
        <v>2.2599999999999998</v>
      </c>
      <c r="D71" s="14">
        <v>3.3</v>
      </c>
      <c r="E71" s="20">
        <f t="shared" si="2"/>
        <v>0.31515151515151518</v>
      </c>
      <c r="F71" s="12">
        <v>7896679230328</v>
      </c>
      <c r="H71" s="25">
        <v>4.55</v>
      </c>
      <c r="I71" s="26">
        <f t="shared" si="3"/>
        <v>1.0132743362831858</v>
      </c>
    </row>
    <row r="72" spans="1:9" x14ac:dyDescent="0.25">
      <c r="A72" s="8">
        <v>13196</v>
      </c>
      <c r="B72" s="9" t="s">
        <v>74</v>
      </c>
      <c r="C72" s="13">
        <v>3.39</v>
      </c>
      <c r="D72" s="14">
        <v>4.99</v>
      </c>
      <c r="E72" s="20">
        <f t="shared" si="2"/>
        <v>0.32064128256513025</v>
      </c>
      <c r="F72" s="12">
        <v>7896679229377</v>
      </c>
      <c r="H72" s="25">
        <v>6.52</v>
      </c>
      <c r="I72" s="26">
        <f t="shared" si="3"/>
        <v>0.92330383480825939</v>
      </c>
    </row>
    <row r="73" spans="1:9" x14ac:dyDescent="0.25">
      <c r="A73" s="8">
        <v>8302</v>
      </c>
      <c r="B73" s="9" t="s">
        <v>75</v>
      </c>
      <c r="C73" s="10">
        <v>13.63</v>
      </c>
      <c r="D73" s="11">
        <v>19.48</v>
      </c>
      <c r="E73" s="19">
        <f t="shared" si="2"/>
        <v>0.30030800821355236</v>
      </c>
      <c r="F73" s="12">
        <v>7896679227328</v>
      </c>
      <c r="H73" s="25">
        <v>15.68</v>
      </c>
      <c r="I73" s="26">
        <f t="shared" si="3"/>
        <v>0.15040352164343362</v>
      </c>
    </row>
    <row r="74" spans="1:9" x14ac:dyDescent="0.25">
      <c r="A74" s="8">
        <v>1344</v>
      </c>
      <c r="B74" s="9" t="s">
        <v>76</v>
      </c>
      <c r="C74" s="10">
        <v>8.61</v>
      </c>
      <c r="D74" s="11">
        <v>12.49</v>
      </c>
      <c r="E74" s="19">
        <f t="shared" si="2"/>
        <v>0.31064851881505212</v>
      </c>
      <c r="F74" s="12">
        <v>7896679224631</v>
      </c>
      <c r="H74" s="25">
        <v>9.9</v>
      </c>
      <c r="I74" s="26">
        <f t="shared" si="3"/>
        <v>0.14982578397212554</v>
      </c>
    </row>
    <row r="75" spans="1:9" x14ac:dyDescent="0.25">
      <c r="A75" s="8">
        <v>17349</v>
      </c>
      <c r="B75" s="9" t="s">
        <v>77</v>
      </c>
      <c r="C75" s="10">
        <v>7.2</v>
      </c>
      <c r="D75" s="11">
        <v>8.99</v>
      </c>
      <c r="E75" s="19">
        <f t="shared" si="2"/>
        <v>0.19911012235817574</v>
      </c>
      <c r="F75" s="12">
        <v>7896679230366</v>
      </c>
      <c r="H75" s="25">
        <v>10.34</v>
      </c>
      <c r="I75" s="26">
        <f t="shared" si="3"/>
        <v>0.43611111111111112</v>
      </c>
    </row>
    <row r="76" spans="1:9" x14ac:dyDescent="0.25">
      <c r="A76" s="8">
        <v>336</v>
      </c>
      <c r="B76" s="9" t="s">
        <v>78</v>
      </c>
      <c r="C76" s="10">
        <v>3.29</v>
      </c>
      <c r="D76" s="11">
        <v>4.71</v>
      </c>
      <c r="E76" s="19">
        <f t="shared" si="2"/>
        <v>0.30148619957537154</v>
      </c>
      <c r="F76" s="12">
        <v>7896679221005</v>
      </c>
      <c r="H76" s="25">
        <v>3.79</v>
      </c>
      <c r="I76" s="26">
        <f t="shared" si="3"/>
        <v>0.15197568389057747</v>
      </c>
    </row>
    <row r="77" spans="1:9" x14ac:dyDescent="0.25">
      <c r="A77" s="8">
        <v>14401</v>
      </c>
      <c r="B77" s="9" t="s">
        <v>79</v>
      </c>
      <c r="C77" s="10">
        <v>7.94</v>
      </c>
      <c r="D77" s="11">
        <v>10.44</v>
      </c>
      <c r="E77" s="19">
        <f t="shared" si="2"/>
        <v>0.23946360153256699</v>
      </c>
      <c r="F77" s="12">
        <v>7896679230281</v>
      </c>
      <c r="H77" s="25">
        <v>5.88</v>
      </c>
      <c r="I77" s="26">
        <f t="shared" si="3"/>
        <v>-0.25944584382871538</v>
      </c>
    </row>
    <row r="78" spans="1:9" x14ac:dyDescent="0.25">
      <c r="A78" s="8">
        <v>14400</v>
      </c>
      <c r="B78" s="9" t="s">
        <v>80</v>
      </c>
      <c r="C78" s="10">
        <v>7.94</v>
      </c>
      <c r="D78" s="11">
        <v>10.44</v>
      </c>
      <c r="E78" s="19">
        <f t="shared" si="2"/>
        <v>0.23946360153256699</v>
      </c>
      <c r="F78" s="12">
        <v>7896679230274</v>
      </c>
      <c r="H78" s="25">
        <v>5.88</v>
      </c>
      <c r="I78" s="26">
        <f t="shared" si="3"/>
        <v>-0.25944584382871538</v>
      </c>
    </row>
    <row r="79" spans="1:9" x14ac:dyDescent="0.25">
      <c r="A79" s="8">
        <v>14398</v>
      </c>
      <c r="B79" s="9" t="s">
        <v>81</v>
      </c>
      <c r="C79" s="10">
        <v>7.94</v>
      </c>
      <c r="D79" s="11">
        <v>10.44</v>
      </c>
      <c r="E79" s="19">
        <f t="shared" si="2"/>
        <v>0.23946360153256699</v>
      </c>
      <c r="F79" s="12">
        <v>7896679230250</v>
      </c>
      <c r="H79" s="25">
        <v>5.88</v>
      </c>
      <c r="I79" s="26">
        <f t="shared" si="3"/>
        <v>-0.25944584382871538</v>
      </c>
    </row>
    <row r="80" spans="1:9" x14ac:dyDescent="0.25">
      <c r="A80" s="8">
        <v>344</v>
      </c>
      <c r="B80" s="9" t="s">
        <v>82</v>
      </c>
      <c r="C80" s="10">
        <v>3.29</v>
      </c>
      <c r="D80" s="11">
        <v>4.71</v>
      </c>
      <c r="E80" s="19">
        <f t="shared" si="2"/>
        <v>0.30148619957537154</v>
      </c>
      <c r="F80" s="12">
        <v>7896679220244</v>
      </c>
      <c r="H80" s="25">
        <v>3.79</v>
      </c>
      <c r="I80" s="26">
        <f t="shared" si="3"/>
        <v>0.15197568389057747</v>
      </c>
    </row>
    <row r="81" spans="1:9" x14ac:dyDescent="0.25">
      <c r="A81" s="8">
        <v>340</v>
      </c>
      <c r="B81" s="9" t="s">
        <v>83</v>
      </c>
      <c r="C81" s="10">
        <v>3.29</v>
      </c>
      <c r="D81" s="11">
        <v>4.71</v>
      </c>
      <c r="E81" s="19">
        <f t="shared" si="2"/>
        <v>0.30148619957537154</v>
      </c>
      <c r="F81" s="12">
        <v>7896679221067</v>
      </c>
      <c r="H81" s="25">
        <v>3.79</v>
      </c>
      <c r="I81" s="26">
        <f t="shared" si="3"/>
        <v>0.15197568389057747</v>
      </c>
    </row>
    <row r="82" spans="1:9" x14ac:dyDescent="0.25">
      <c r="A82" s="8">
        <v>16777</v>
      </c>
      <c r="B82" s="9" t="s">
        <v>84</v>
      </c>
      <c r="C82" s="10">
        <v>3.29</v>
      </c>
      <c r="D82" s="11">
        <v>4.71</v>
      </c>
      <c r="E82" s="19">
        <f t="shared" si="2"/>
        <v>0.30148619957537154</v>
      </c>
      <c r="F82" s="12">
        <v>7896679232353</v>
      </c>
      <c r="H82" s="25">
        <v>4.7300000000000004</v>
      </c>
      <c r="I82" s="26">
        <f t="shared" si="3"/>
        <v>0.43768996960486328</v>
      </c>
    </row>
    <row r="83" spans="1:9" x14ac:dyDescent="0.25">
      <c r="A83" s="8">
        <v>339</v>
      </c>
      <c r="B83" s="9" t="s">
        <v>85</v>
      </c>
      <c r="C83" s="10">
        <v>3.29</v>
      </c>
      <c r="D83" s="11">
        <v>4.71</v>
      </c>
      <c r="E83" s="19">
        <f t="shared" si="2"/>
        <v>0.30148619957537154</v>
      </c>
      <c r="F83" s="12">
        <v>7896679221029</v>
      </c>
      <c r="H83" s="25">
        <v>3.79</v>
      </c>
      <c r="I83" s="26">
        <f t="shared" si="3"/>
        <v>0.15197568389057747</v>
      </c>
    </row>
    <row r="84" spans="1:9" x14ac:dyDescent="0.25">
      <c r="A84" s="8">
        <v>334</v>
      </c>
      <c r="B84" s="9" t="s">
        <v>86</v>
      </c>
      <c r="C84" s="10">
        <v>5.87</v>
      </c>
      <c r="D84" s="11">
        <v>8.3800000000000008</v>
      </c>
      <c r="E84" s="19">
        <f t="shared" si="2"/>
        <v>0.29952267303102631</v>
      </c>
      <c r="F84" s="12">
        <v>7896679220893</v>
      </c>
      <c r="H84" s="25">
        <v>6.75</v>
      </c>
      <c r="I84" s="26">
        <f t="shared" si="3"/>
        <v>0.14991482112436105</v>
      </c>
    </row>
    <row r="85" spans="1:9" x14ac:dyDescent="0.25">
      <c r="A85" s="8">
        <v>335</v>
      </c>
      <c r="B85" s="9" t="s">
        <v>87</v>
      </c>
      <c r="C85" s="10">
        <v>9.8000000000000007</v>
      </c>
      <c r="D85" s="11">
        <v>13.99</v>
      </c>
      <c r="E85" s="19">
        <f t="shared" si="2"/>
        <v>0.29949964260185841</v>
      </c>
      <c r="F85" s="12">
        <v>7896679220909</v>
      </c>
      <c r="H85" s="25">
        <v>11.27</v>
      </c>
      <c r="I85" s="26">
        <f t="shared" si="3"/>
        <v>0.14999999999999991</v>
      </c>
    </row>
    <row r="86" spans="1:9" x14ac:dyDescent="0.25">
      <c r="A86" s="8">
        <v>937</v>
      </c>
      <c r="B86" s="9" t="s">
        <v>88</v>
      </c>
      <c r="C86" s="10">
        <v>4</v>
      </c>
      <c r="D86" s="11">
        <v>5.9</v>
      </c>
      <c r="E86" s="19">
        <f t="shared" si="2"/>
        <v>0.32203389830508478</v>
      </c>
      <c r="F86" s="12">
        <v>7896679220831</v>
      </c>
      <c r="H86" s="25">
        <v>4.5999999999999996</v>
      </c>
      <c r="I86" s="26">
        <f t="shared" si="3"/>
        <v>0.14999999999999991</v>
      </c>
    </row>
    <row r="87" spans="1:9" x14ac:dyDescent="0.25">
      <c r="A87" s="8">
        <v>938</v>
      </c>
      <c r="B87" s="9" t="s">
        <v>89</v>
      </c>
      <c r="C87" s="10">
        <v>1.78</v>
      </c>
      <c r="D87" s="11">
        <v>2.79</v>
      </c>
      <c r="E87" s="19">
        <f t="shared" si="2"/>
        <v>0.36200716845878134</v>
      </c>
      <c r="F87" s="12">
        <v>7896679220817</v>
      </c>
      <c r="H87" s="25">
        <v>2.0499999999999998</v>
      </c>
      <c r="I87" s="26">
        <f t="shared" si="3"/>
        <v>0.15168539325842678</v>
      </c>
    </row>
    <row r="88" spans="1:9" x14ac:dyDescent="0.25">
      <c r="A88" s="8">
        <v>239</v>
      </c>
      <c r="B88" s="9" t="s">
        <v>90</v>
      </c>
      <c r="C88" s="10">
        <v>5.59</v>
      </c>
      <c r="D88" s="11">
        <v>7.55</v>
      </c>
      <c r="E88" s="19">
        <f t="shared" si="2"/>
        <v>0.2596026490066225</v>
      </c>
      <c r="F88" s="12">
        <v>7896679223887</v>
      </c>
      <c r="H88" s="25">
        <v>6.42</v>
      </c>
      <c r="I88" s="26">
        <f t="shared" si="3"/>
        <v>0.14847942754919496</v>
      </c>
    </row>
    <row r="89" spans="1:9" x14ac:dyDescent="0.25">
      <c r="A89" s="8">
        <v>1154</v>
      </c>
      <c r="B89" s="9" t="s">
        <v>91</v>
      </c>
      <c r="C89" s="10">
        <v>34.299999999999997</v>
      </c>
      <c r="D89" s="11">
        <v>48.99</v>
      </c>
      <c r="E89" s="19">
        <f t="shared" si="2"/>
        <v>0.29985711369667289</v>
      </c>
      <c r="F89" s="12">
        <v>7896679224532</v>
      </c>
      <c r="H89" s="25">
        <v>39.44</v>
      </c>
      <c r="I89" s="26">
        <f t="shared" si="3"/>
        <v>0.1498542274052479</v>
      </c>
    </row>
    <row r="90" spans="1:9" x14ac:dyDescent="0.25">
      <c r="A90" s="8">
        <v>1191</v>
      </c>
      <c r="B90" s="9" t="s">
        <v>92</v>
      </c>
      <c r="C90" s="10">
        <v>26.24</v>
      </c>
      <c r="D90" s="11">
        <v>37.49</v>
      </c>
      <c r="E90" s="19">
        <f t="shared" si="2"/>
        <v>0.30008002133902384</v>
      </c>
      <c r="F90" s="12">
        <v>7896679224952</v>
      </c>
      <c r="H90" s="25">
        <v>30.18</v>
      </c>
      <c r="I90" s="26">
        <f t="shared" si="3"/>
        <v>0.15015243902439024</v>
      </c>
    </row>
    <row r="91" spans="1:9" x14ac:dyDescent="0.25">
      <c r="A91" s="8">
        <v>1933</v>
      </c>
      <c r="B91" s="9" t="s">
        <v>93</v>
      </c>
      <c r="C91" s="10">
        <v>11.16</v>
      </c>
      <c r="D91" s="11">
        <v>15.29</v>
      </c>
      <c r="E91" s="19">
        <f t="shared" si="2"/>
        <v>0.27011118378024845</v>
      </c>
      <c r="F91" s="12">
        <v>7896679226055</v>
      </c>
      <c r="H91" s="25">
        <v>12.83</v>
      </c>
      <c r="I91" s="26">
        <f t="shared" si="3"/>
        <v>0.14964157706093184</v>
      </c>
    </row>
    <row r="92" spans="1:9" x14ac:dyDescent="0.25">
      <c r="A92" s="8">
        <v>1169</v>
      </c>
      <c r="B92" s="9" t="s">
        <v>94</v>
      </c>
      <c r="C92" s="10">
        <v>7.98</v>
      </c>
      <c r="D92" s="11">
        <v>12.28</v>
      </c>
      <c r="E92" s="19">
        <f t="shared" si="2"/>
        <v>0.35016286644951133</v>
      </c>
      <c r="F92" s="12">
        <v>7896679220251</v>
      </c>
      <c r="H92" s="25">
        <v>9.18</v>
      </c>
      <c r="I92" s="26">
        <f t="shared" si="3"/>
        <v>0.15037593984962405</v>
      </c>
    </row>
    <row r="93" spans="1:9" x14ac:dyDescent="0.25">
      <c r="A93" s="8">
        <v>333</v>
      </c>
      <c r="B93" s="9" t="s">
        <v>95</v>
      </c>
      <c r="C93" s="10">
        <v>13.87</v>
      </c>
      <c r="D93" s="11">
        <v>21.34</v>
      </c>
      <c r="E93" s="19">
        <f t="shared" si="2"/>
        <v>0.35004686035613874</v>
      </c>
      <c r="F93" s="12">
        <v>7896679221210</v>
      </c>
      <c r="H93" s="25">
        <v>15.95</v>
      </c>
      <c r="I93" s="26">
        <f t="shared" si="3"/>
        <v>0.14996395097332371</v>
      </c>
    </row>
    <row r="94" spans="1:9" x14ac:dyDescent="0.25">
      <c r="A94" s="8">
        <v>11157</v>
      </c>
      <c r="B94" s="9" t="s">
        <v>96</v>
      </c>
      <c r="C94" s="10">
        <v>11.9</v>
      </c>
      <c r="D94" s="11">
        <v>15.99</v>
      </c>
      <c r="E94" s="19">
        <f t="shared" si="2"/>
        <v>0.25578486554096308</v>
      </c>
      <c r="F94" s="12">
        <v>7896679228745</v>
      </c>
      <c r="H94" s="25">
        <v>12.87</v>
      </c>
      <c r="I94" s="26">
        <f t="shared" si="3"/>
        <v>8.1512605042016739E-2</v>
      </c>
    </row>
    <row r="95" spans="1:9" x14ac:dyDescent="0.25">
      <c r="A95" s="8">
        <v>298</v>
      </c>
      <c r="B95" s="9" t="s">
        <v>97</v>
      </c>
      <c r="C95" s="10">
        <v>9.75</v>
      </c>
      <c r="D95" s="11">
        <v>13.18</v>
      </c>
      <c r="E95" s="19">
        <f t="shared" si="2"/>
        <v>0.26024279210925644</v>
      </c>
      <c r="F95" s="12">
        <v>7896679223870</v>
      </c>
      <c r="H95" s="25">
        <v>11.21</v>
      </c>
      <c r="I95" s="26">
        <f t="shared" si="3"/>
        <v>0.14974358974358992</v>
      </c>
    </row>
    <row r="96" spans="1:9" x14ac:dyDescent="0.25">
      <c r="A96" s="8">
        <v>237</v>
      </c>
      <c r="B96" s="9" t="s">
        <v>98</v>
      </c>
      <c r="C96" s="10">
        <v>3.27</v>
      </c>
      <c r="D96" s="11">
        <v>4.42</v>
      </c>
      <c r="E96" s="19">
        <f t="shared" si="2"/>
        <v>0.26018099547511309</v>
      </c>
      <c r="F96" s="12">
        <v>7896679223863</v>
      </c>
      <c r="H96" s="25">
        <v>3.75</v>
      </c>
      <c r="I96" s="26">
        <f t="shared" si="3"/>
        <v>0.14678899082568808</v>
      </c>
    </row>
    <row r="97" spans="1:9" x14ac:dyDescent="0.25">
      <c r="A97" s="8">
        <v>15508</v>
      </c>
      <c r="B97" s="9" t="s">
        <v>99</v>
      </c>
      <c r="C97" s="13">
        <v>1.81</v>
      </c>
      <c r="D97" s="14">
        <v>1.99</v>
      </c>
      <c r="E97" s="20">
        <f t="shared" si="2"/>
        <v>9.0452261306532639E-2</v>
      </c>
      <c r="F97" s="12">
        <v>7896679229131</v>
      </c>
      <c r="H97" s="25">
        <v>2.0699999999999998</v>
      </c>
      <c r="I97" s="26">
        <f t="shared" si="3"/>
        <v>0.14364640883977886</v>
      </c>
    </row>
    <row r="98" spans="1:9" x14ac:dyDescent="0.25">
      <c r="A98" s="8">
        <v>256</v>
      </c>
      <c r="B98" s="9" t="s">
        <v>100</v>
      </c>
      <c r="C98" s="10">
        <v>10.1</v>
      </c>
      <c r="D98" s="11">
        <v>13.64</v>
      </c>
      <c r="E98" s="19">
        <f t="shared" si="2"/>
        <v>0.25953079178885635</v>
      </c>
      <c r="F98" s="12">
        <v>7896679227465</v>
      </c>
      <c r="H98" s="25">
        <v>11.61</v>
      </c>
      <c r="I98" s="26">
        <f t="shared" si="3"/>
        <v>0.14950495049504942</v>
      </c>
    </row>
    <row r="99" spans="1:9" x14ac:dyDescent="0.25">
      <c r="A99" s="8">
        <v>15505</v>
      </c>
      <c r="B99" s="9" t="s">
        <v>101</v>
      </c>
      <c r="C99" s="13">
        <v>1.81</v>
      </c>
      <c r="D99" s="14">
        <v>1.99</v>
      </c>
      <c r="E99" s="20">
        <f t="shared" si="2"/>
        <v>9.0452261306532639E-2</v>
      </c>
      <c r="F99" s="12">
        <v>7896679222804</v>
      </c>
      <c r="H99" s="25">
        <v>2.0699999999999998</v>
      </c>
      <c r="I99" s="26">
        <f t="shared" si="3"/>
        <v>0.14364640883977886</v>
      </c>
    </row>
    <row r="100" spans="1:9" x14ac:dyDescent="0.25">
      <c r="A100" s="8">
        <v>9273</v>
      </c>
      <c r="B100" s="9" t="s">
        <v>102</v>
      </c>
      <c r="C100" s="10">
        <v>10.1</v>
      </c>
      <c r="D100" s="11">
        <v>13.64</v>
      </c>
      <c r="E100" s="19">
        <f t="shared" si="2"/>
        <v>0.25953079178885635</v>
      </c>
      <c r="F100" s="12">
        <v>7896679227472</v>
      </c>
      <c r="H100" s="25">
        <v>11.61</v>
      </c>
      <c r="I100" s="26">
        <f t="shared" si="3"/>
        <v>0.14950495049504942</v>
      </c>
    </row>
    <row r="101" spans="1:9" x14ac:dyDescent="0.25">
      <c r="A101" s="8">
        <v>15506</v>
      </c>
      <c r="B101" s="9" t="s">
        <v>103</v>
      </c>
      <c r="C101" s="13">
        <v>1.81</v>
      </c>
      <c r="D101" s="14">
        <v>1.99</v>
      </c>
      <c r="E101" s="20">
        <f t="shared" si="2"/>
        <v>9.0452261306532639E-2</v>
      </c>
      <c r="F101" s="12">
        <v>7896679222811</v>
      </c>
      <c r="H101" s="25">
        <v>2.0699999999999998</v>
      </c>
      <c r="I101" s="26">
        <f t="shared" si="3"/>
        <v>0.14364640883977886</v>
      </c>
    </row>
    <row r="102" spans="1:9" x14ac:dyDescent="0.25">
      <c r="A102" s="8">
        <v>8851</v>
      </c>
      <c r="B102" s="9" t="s">
        <v>104</v>
      </c>
      <c r="C102" s="10">
        <v>10.1</v>
      </c>
      <c r="D102" s="11">
        <v>13.64</v>
      </c>
      <c r="E102" s="19">
        <f t="shared" si="2"/>
        <v>0.25953079178885635</v>
      </c>
      <c r="F102" s="12">
        <v>7896679227489</v>
      </c>
      <c r="H102" s="25">
        <v>11.61</v>
      </c>
      <c r="I102" s="26">
        <f t="shared" si="3"/>
        <v>0.14950495049504942</v>
      </c>
    </row>
    <row r="103" spans="1:9" x14ac:dyDescent="0.25">
      <c r="A103" s="8">
        <v>15507</v>
      </c>
      <c r="B103" s="9" t="s">
        <v>105</v>
      </c>
      <c r="C103" s="13">
        <v>1.81</v>
      </c>
      <c r="D103" s="14">
        <v>1.99</v>
      </c>
      <c r="E103" s="20">
        <f t="shared" si="2"/>
        <v>9.0452261306532639E-2</v>
      </c>
      <c r="F103" s="12">
        <v>7896679222828</v>
      </c>
      <c r="H103" s="25">
        <v>2.0699999999999998</v>
      </c>
      <c r="I103" s="26">
        <f t="shared" si="3"/>
        <v>0.14364640883977886</v>
      </c>
    </row>
    <row r="104" spans="1:9" x14ac:dyDescent="0.25">
      <c r="A104" s="8">
        <v>9040</v>
      </c>
      <c r="B104" s="9" t="s">
        <v>106</v>
      </c>
      <c r="C104" s="10">
        <v>10.1</v>
      </c>
      <c r="D104" s="11">
        <v>13.64</v>
      </c>
      <c r="E104" s="19">
        <f t="shared" si="2"/>
        <v>0.25953079178885635</v>
      </c>
      <c r="F104" s="12">
        <v>7896679227496</v>
      </c>
      <c r="H104" s="25">
        <v>11.61</v>
      </c>
      <c r="I104" s="26">
        <f t="shared" si="3"/>
        <v>0.14950495049504942</v>
      </c>
    </row>
    <row r="105" spans="1:9" x14ac:dyDescent="0.25">
      <c r="A105" s="8">
        <v>226</v>
      </c>
      <c r="B105" s="9" t="s">
        <v>107</v>
      </c>
      <c r="C105" s="10">
        <v>2.5099999999999998</v>
      </c>
      <c r="D105" s="11">
        <v>3.99</v>
      </c>
      <c r="E105" s="19">
        <f t="shared" si="2"/>
        <v>0.37092731829573944</v>
      </c>
      <c r="F105" s="12">
        <v>7896679221111</v>
      </c>
      <c r="H105" s="25">
        <v>2.88</v>
      </c>
      <c r="I105" s="26">
        <f t="shared" si="3"/>
        <v>0.14741035856573714</v>
      </c>
    </row>
    <row r="106" spans="1:9" x14ac:dyDescent="0.25">
      <c r="A106" s="8">
        <v>225</v>
      </c>
      <c r="B106" s="9" t="s">
        <v>108</v>
      </c>
      <c r="C106" s="10">
        <v>6.2</v>
      </c>
      <c r="D106" s="11">
        <v>9.85</v>
      </c>
      <c r="E106" s="19">
        <f t="shared" si="2"/>
        <v>0.37055837563451771</v>
      </c>
      <c r="F106" s="12">
        <v>7896679221074</v>
      </c>
      <c r="H106" s="25">
        <v>7.13</v>
      </c>
      <c r="I106" s="26">
        <f t="shared" si="3"/>
        <v>0.14999999999999991</v>
      </c>
    </row>
    <row r="107" spans="1:9" x14ac:dyDescent="0.25">
      <c r="A107" s="8">
        <v>4358</v>
      </c>
      <c r="B107" s="9" t="s">
        <v>109</v>
      </c>
      <c r="C107" s="10">
        <v>6.89</v>
      </c>
      <c r="D107" s="11">
        <v>10.6</v>
      </c>
      <c r="E107" s="19">
        <f t="shared" si="2"/>
        <v>0.35000000000000003</v>
      </c>
      <c r="F107" s="12">
        <v>7896679226406</v>
      </c>
      <c r="H107" s="25">
        <v>7.92</v>
      </c>
      <c r="I107" s="26">
        <f t="shared" si="3"/>
        <v>0.14949201741654572</v>
      </c>
    </row>
    <row r="108" spans="1:9" x14ac:dyDescent="0.25">
      <c r="A108" s="8">
        <v>15989</v>
      </c>
      <c r="B108" s="9" t="s">
        <v>110</v>
      </c>
      <c r="C108" s="10">
        <v>8.39</v>
      </c>
      <c r="D108" s="11">
        <v>11.99</v>
      </c>
      <c r="E108" s="19">
        <f t="shared" si="2"/>
        <v>0.30025020850708922</v>
      </c>
      <c r="F108" s="12">
        <v>7896679230373</v>
      </c>
      <c r="H108" s="25">
        <v>9.65</v>
      </c>
      <c r="I108" s="26">
        <f t="shared" si="3"/>
        <v>0.15017878426698439</v>
      </c>
    </row>
    <row r="109" spans="1:9" x14ac:dyDescent="0.25">
      <c r="A109" s="8">
        <v>5334</v>
      </c>
      <c r="B109" s="9" t="s">
        <v>111</v>
      </c>
      <c r="C109" s="13">
        <v>1.83</v>
      </c>
      <c r="D109" s="14">
        <v>2.27</v>
      </c>
      <c r="E109" s="20">
        <f t="shared" si="2"/>
        <v>0.19383259911894271</v>
      </c>
      <c r="F109" s="12">
        <v>7896679226833</v>
      </c>
      <c r="H109" s="25">
        <v>2.46</v>
      </c>
      <c r="I109" s="26">
        <f t="shared" si="3"/>
        <v>0.34426229508196715</v>
      </c>
    </row>
    <row r="110" spans="1:9" x14ac:dyDescent="0.25">
      <c r="A110" s="8">
        <v>5157</v>
      </c>
      <c r="B110" s="9" t="s">
        <v>112</v>
      </c>
      <c r="C110" s="10">
        <v>4.84</v>
      </c>
      <c r="D110" s="11">
        <v>5.69</v>
      </c>
      <c r="E110" s="19">
        <f t="shared" si="2"/>
        <v>0.14938488576449921</v>
      </c>
      <c r="F110" s="12">
        <v>7896679226840</v>
      </c>
      <c r="H110" s="25">
        <v>5.56</v>
      </c>
      <c r="I110" s="26">
        <f t="shared" si="3"/>
        <v>0.14876033057851235</v>
      </c>
    </row>
    <row r="111" spans="1:9" x14ac:dyDescent="0.25">
      <c r="A111" s="8">
        <v>5317</v>
      </c>
      <c r="B111" s="9" t="s">
        <v>113</v>
      </c>
      <c r="C111" s="13">
        <v>7.14</v>
      </c>
      <c r="D111" s="14">
        <v>8.66</v>
      </c>
      <c r="E111" s="20">
        <f t="shared" si="2"/>
        <v>0.1755196304849885</v>
      </c>
      <c r="F111" s="12">
        <v>7896679226857</v>
      </c>
      <c r="H111" s="25">
        <v>9.4499999999999993</v>
      </c>
      <c r="I111" s="26">
        <f t="shared" si="3"/>
        <v>0.32352941176470584</v>
      </c>
    </row>
    <row r="112" spans="1:9" x14ac:dyDescent="0.25">
      <c r="A112" s="8">
        <v>16893</v>
      </c>
      <c r="B112" s="9" t="s">
        <v>114</v>
      </c>
      <c r="C112" s="10">
        <v>7.21</v>
      </c>
      <c r="D112" s="11">
        <v>9.99</v>
      </c>
      <c r="E112" s="19">
        <f t="shared" si="2"/>
        <v>0.27827827827827828</v>
      </c>
      <c r="F112" s="12">
        <v>7896679230533</v>
      </c>
      <c r="H112" s="25">
        <v>10.36</v>
      </c>
      <c r="I112" s="26">
        <f t="shared" si="3"/>
        <v>0.43689320388349517</v>
      </c>
    </row>
    <row r="113" spans="1:9" x14ac:dyDescent="0.25">
      <c r="A113" s="8">
        <v>5473</v>
      </c>
      <c r="B113" s="9" t="s">
        <v>115</v>
      </c>
      <c r="C113" s="10">
        <v>1.99</v>
      </c>
      <c r="D113" s="11">
        <v>2.66</v>
      </c>
      <c r="E113" s="19">
        <f t="shared" si="2"/>
        <v>0.25187969924812037</v>
      </c>
      <c r="F113" s="12">
        <v>7896679226819</v>
      </c>
      <c r="H113" s="25">
        <v>2.7</v>
      </c>
      <c r="I113" s="26">
        <f t="shared" si="3"/>
        <v>0.35678391959799005</v>
      </c>
    </row>
    <row r="114" spans="1:9" x14ac:dyDescent="0.25">
      <c r="A114" s="8">
        <v>6731</v>
      </c>
      <c r="B114" s="9" t="s">
        <v>116</v>
      </c>
      <c r="C114" s="10">
        <v>10.71</v>
      </c>
      <c r="D114" s="11">
        <v>15.27</v>
      </c>
      <c r="E114" s="19">
        <f t="shared" si="2"/>
        <v>0.29862475442043213</v>
      </c>
      <c r="F114" s="12">
        <v>7896679226826</v>
      </c>
      <c r="H114" s="25">
        <v>12.31</v>
      </c>
      <c r="I114" s="26">
        <f t="shared" si="3"/>
        <v>0.14939309056956107</v>
      </c>
    </row>
    <row r="115" spans="1:9" x14ac:dyDescent="0.25">
      <c r="A115" s="8">
        <v>8128</v>
      </c>
      <c r="B115" s="9" t="s">
        <v>117</v>
      </c>
      <c r="C115" s="10">
        <v>2.36</v>
      </c>
      <c r="D115" s="11">
        <v>3.99</v>
      </c>
      <c r="E115" s="19">
        <f t="shared" si="2"/>
        <v>0.40852130325814545</v>
      </c>
      <c r="F115" s="12">
        <v>7896679226758</v>
      </c>
      <c r="H115" s="25">
        <v>2.7</v>
      </c>
      <c r="I115" s="26">
        <f t="shared" si="3"/>
        <v>0.14406779661016955</v>
      </c>
    </row>
    <row r="116" spans="1:9" x14ac:dyDescent="0.25">
      <c r="A116" s="8">
        <v>7483</v>
      </c>
      <c r="B116" s="9" t="s">
        <v>118</v>
      </c>
      <c r="C116" s="10">
        <v>10.71</v>
      </c>
      <c r="D116" s="11">
        <v>15.27</v>
      </c>
      <c r="E116" s="19">
        <f t="shared" si="2"/>
        <v>0.29862475442043213</v>
      </c>
      <c r="F116" s="12">
        <v>7896679226765</v>
      </c>
      <c r="H116" s="25">
        <v>12.31</v>
      </c>
      <c r="I116" s="26">
        <f t="shared" si="3"/>
        <v>0.14939309056956107</v>
      </c>
    </row>
    <row r="117" spans="1:9" x14ac:dyDescent="0.25">
      <c r="A117" s="8">
        <v>5177</v>
      </c>
      <c r="B117" s="9" t="s">
        <v>119</v>
      </c>
      <c r="C117" s="10">
        <v>2.36</v>
      </c>
      <c r="D117" s="11">
        <v>3.99</v>
      </c>
      <c r="E117" s="19">
        <f t="shared" si="2"/>
        <v>0.40852130325814545</v>
      </c>
      <c r="F117" s="12">
        <v>7896679226772</v>
      </c>
      <c r="H117" s="25">
        <v>2.7</v>
      </c>
      <c r="I117" s="26">
        <f t="shared" si="3"/>
        <v>0.14406779661016955</v>
      </c>
    </row>
    <row r="118" spans="1:9" x14ac:dyDescent="0.25">
      <c r="A118" s="8">
        <v>6820</v>
      </c>
      <c r="B118" s="9" t="s">
        <v>120</v>
      </c>
      <c r="C118" s="10">
        <v>5.34</v>
      </c>
      <c r="D118" s="11">
        <v>7.27</v>
      </c>
      <c r="E118" s="19">
        <f t="shared" si="2"/>
        <v>0.265474552957359</v>
      </c>
      <c r="F118" s="12">
        <v>7896679226789</v>
      </c>
      <c r="H118" s="25">
        <v>6.14</v>
      </c>
      <c r="I118" s="26">
        <f t="shared" si="3"/>
        <v>0.14981273408239693</v>
      </c>
    </row>
    <row r="119" spans="1:9" x14ac:dyDescent="0.25">
      <c r="A119" s="8">
        <v>5178</v>
      </c>
      <c r="B119" s="9" t="s">
        <v>121</v>
      </c>
      <c r="C119" s="10">
        <v>10.71</v>
      </c>
      <c r="D119" s="11">
        <v>15.27</v>
      </c>
      <c r="E119" s="19">
        <f t="shared" si="2"/>
        <v>0.29862475442043213</v>
      </c>
      <c r="F119" s="12">
        <v>7896679226796</v>
      </c>
      <c r="H119" s="25">
        <v>12.31</v>
      </c>
      <c r="I119" s="26">
        <f t="shared" si="3"/>
        <v>0.14939309056956107</v>
      </c>
    </row>
    <row r="120" spans="1:9" x14ac:dyDescent="0.25">
      <c r="A120" s="8">
        <v>5179</v>
      </c>
      <c r="B120" s="9" t="s">
        <v>122</v>
      </c>
      <c r="C120" s="10">
        <v>2.36</v>
      </c>
      <c r="D120" s="11">
        <v>3.99</v>
      </c>
      <c r="E120" s="19">
        <f t="shared" si="2"/>
        <v>0.40852130325814545</v>
      </c>
      <c r="F120" s="12">
        <v>7896679226871</v>
      </c>
      <c r="H120" s="25">
        <v>2.7</v>
      </c>
      <c r="I120" s="26">
        <f t="shared" si="3"/>
        <v>0.14406779661016955</v>
      </c>
    </row>
    <row r="121" spans="1:9" x14ac:dyDescent="0.25">
      <c r="A121" s="8">
        <v>5318</v>
      </c>
      <c r="B121" s="9" t="s">
        <v>123</v>
      </c>
      <c r="C121" s="10">
        <v>10.71</v>
      </c>
      <c r="D121" s="11">
        <v>15.27</v>
      </c>
      <c r="E121" s="19">
        <f t="shared" si="2"/>
        <v>0.29862475442043213</v>
      </c>
      <c r="F121" s="12">
        <v>7896679226888</v>
      </c>
      <c r="H121" s="25">
        <v>12.31</v>
      </c>
      <c r="I121" s="26">
        <f t="shared" si="3"/>
        <v>0.14939309056956107</v>
      </c>
    </row>
    <row r="122" spans="1:9" x14ac:dyDescent="0.25">
      <c r="A122" s="8">
        <v>17322</v>
      </c>
      <c r="B122" s="9" t="s">
        <v>124</v>
      </c>
      <c r="C122" s="10">
        <v>3.39</v>
      </c>
      <c r="D122" s="11">
        <v>4.6100000000000003</v>
      </c>
      <c r="E122" s="19">
        <f t="shared" si="2"/>
        <v>0.2646420824295011</v>
      </c>
      <c r="F122" s="12">
        <v>7896679230397</v>
      </c>
      <c r="H122" s="25">
        <v>3.9</v>
      </c>
      <c r="I122" s="26">
        <f t="shared" si="3"/>
        <v>0.15044247787610621</v>
      </c>
    </row>
    <row r="123" spans="1:9" x14ac:dyDescent="0.25">
      <c r="A123" s="8">
        <v>17323</v>
      </c>
      <c r="B123" s="9" t="s">
        <v>125</v>
      </c>
      <c r="C123" s="10">
        <v>3.39</v>
      </c>
      <c r="D123" s="11">
        <v>4.6100000000000003</v>
      </c>
      <c r="E123" s="19">
        <f t="shared" si="2"/>
        <v>0.2646420824295011</v>
      </c>
      <c r="F123" s="12">
        <v>7896679230380</v>
      </c>
      <c r="H123" s="25">
        <v>3.9</v>
      </c>
      <c r="I123" s="26">
        <f t="shared" si="3"/>
        <v>0.15044247787610621</v>
      </c>
    </row>
    <row r="124" spans="1:9" x14ac:dyDescent="0.25">
      <c r="A124" s="8">
        <v>16141</v>
      </c>
      <c r="B124" s="9" t="s">
        <v>126</v>
      </c>
      <c r="C124" s="13">
        <v>3.99</v>
      </c>
      <c r="D124" s="14">
        <v>5.99</v>
      </c>
      <c r="E124" s="20">
        <f t="shared" si="2"/>
        <v>0.333889816360601</v>
      </c>
      <c r="F124" s="12">
        <v>7896679231387</v>
      </c>
      <c r="H124" s="25">
        <v>7.39</v>
      </c>
      <c r="I124" s="26">
        <f t="shared" si="3"/>
        <v>0.85213032581453607</v>
      </c>
    </row>
    <row r="125" spans="1:9" x14ac:dyDescent="0.25">
      <c r="A125" s="8">
        <v>16142</v>
      </c>
      <c r="B125" s="9" t="s">
        <v>127</v>
      </c>
      <c r="C125" s="13">
        <v>3.99</v>
      </c>
      <c r="D125" s="14">
        <v>5.99</v>
      </c>
      <c r="E125" s="20">
        <f t="shared" si="2"/>
        <v>0.333889816360601</v>
      </c>
      <c r="F125" s="12">
        <v>7896679231394</v>
      </c>
      <c r="H125" s="25">
        <v>6.72</v>
      </c>
      <c r="I125" s="26">
        <f t="shared" si="3"/>
        <v>0.68421052631578938</v>
      </c>
    </row>
    <row r="126" spans="1:9" x14ac:dyDescent="0.25">
      <c r="A126" s="8">
        <v>16143</v>
      </c>
      <c r="B126" s="9" t="s">
        <v>128</v>
      </c>
      <c r="C126" s="13">
        <v>3.99</v>
      </c>
      <c r="D126" s="14">
        <v>5.99</v>
      </c>
      <c r="E126" s="20">
        <f t="shared" si="2"/>
        <v>0.333889816360601</v>
      </c>
      <c r="F126" s="12">
        <v>7896679231400</v>
      </c>
      <c r="H126" s="25">
        <v>6.72</v>
      </c>
      <c r="I126" s="26">
        <f t="shared" si="3"/>
        <v>0.68421052631578938</v>
      </c>
    </row>
    <row r="127" spans="1:9" x14ac:dyDescent="0.25">
      <c r="A127" s="8">
        <v>16144</v>
      </c>
      <c r="B127" s="9" t="s">
        <v>129</v>
      </c>
      <c r="C127" s="13">
        <v>3.99</v>
      </c>
      <c r="D127" s="14">
        <v>5.99</v>
      </c>
      <c r="E127" s="20">
        <f t="shared" si="2"/>
        <v>0.333889816360601</v>
      </c>
      <c r="F127" s="12">
        <v>7896679231417</v>
      </c>
      <c r="H127" s="25">
        <v>6.72</v>
      </c>
      <c r="I127" s="26">
        <f t="shared" si="3"/>
        <v>0.68421052631578938</v>
      </c>
    </row>
    <row r="128" spans="1:9" x14ac:dyDescent="0.25">
      <c r="A128" s="8">
        <v>16145</v>
      </c>
      <c r="B128" s="9" t="s">
        <v>130</v>
      </c>
      <c r="C128" s="13">
        <v>3.99</v>
      </c>
      <c r="D128" s="14">
        <v>5.99</v>
      </c>
      <c r="E128" s="20">
        <f t="shared" si="2"/>
        <v>0.333889816360601</v>
      </c>
      <c r="F128" s="12">
        <v>7896679231424</v>
      </c>
      <c r="H128" s="25">
        <v>6.72</v>
      </c>
      <c r="I128" s="26">
        <f t="shared" si="3"/>
        <v>0.68421052631578938</v>
      </c>
    </row>
    <row r="129" spans="1:9" x14ac:dyDescent="0.25">
      <c r="A129" s="8">
        <v>939</v>
      </c>
      <c r="B129" s="9" t="s">
        <v>131</v>
      </c>
      <c r="C129" s="10">
        <v>3.62</v>
      </c>
      <c r="D129" s="11">
        <v>5.17</v>
      </c>
      <c r="E129" s="19">
        <f t="shared" si="2"/>
        <v>0.29980657640232106</v>
      </c>
      <c r="F129" s="12">
        <v>7896679220282</v>
      </c>
      <c r="H129" s="25">
        <v>4.16</v>
      </c>
      <c r="I129" s="26">
        <f t="shared" si="3"/>
        <v>0.149171270718232</v>
      </c>
    </row>
    <row r="130" spans="1:9" x14ac:dyDescent="0.25">
      <c r="A130" s="8">
        <v>15106</v>
      </c>
      <c r="B130" s="9" t="s">
        <v>132</v>
      </c>
      <c r="C130" s="10">
        <v>9.74</v>
      </c>
      <c r="D130" s="11">
        <v>13.91</v>
      </c>
      <c r="E130" s="19">
        <f t="shared" si="2"/>
        <v>0.29978432782171099</v>
      </c>
      <c r="F130" s="12">
        <v>7896679230113</v>
      </c>
      <c r="H130" s="25">
        <v>11.19</v>
      </c>
      <c r="I130" s="26">
        <f t="shared" si="3"/>
        <v>0.14887063655030786</v>
      </c>
    </row>
    <row r="132" spans="1:9" x14ac:dyDescent="0.25">
      <c r="B132" s="21" t="s">
        <v>134</v>
      </c>
    </row>
    <row r="133" spans="1:9" x14ac:dyDescent="0.25">
      <c r="B133" s="21" t="s">
        <v>136</v>
      </c>
    </row>
    <row r="134" spans="1:9" x14ac:dyDescent="0.25">
      <c r="B134" s="21" t="s">
        <v>135</v>
      </c>
    </row>
  </sheetData>
  <mergeCells count="6">
    <mergeCell ref="D1:D2"/>
    <mergeCell ref="E1:E2"/>
    <mergeCell ref="F1:F2"/>
    <mergeCell ref="A1:A2"/>
    <mergeCell ref="B1:B2"/>
    <mergeCell ref="C1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Claudinei</dc:creator>
  <cp:lastModifiedBy>Claudinei</cp:lastModifiedBy>
  <dcterms:created xsi:type="dcterms:W3CDTF">2022-02-16T12:57:03Z</dcterms:created>
  <dcterms:modified xsi:type="dcterms:W3CDTF">2022-02-16T13:50:10Z</dcterms:modified>
</cp:coreProperties>
</file>